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pepper/Documents/"/>
    </mc:Choice>
  </mc:AlternateContent>
  <bookViews>
    <workbookView xWindow="0" yWindow="460" windowWidth="25600" windowHeight="12540" activeTab="1"/>
  </bookViews>
  <sheets>
    <sheet name="Person with company" sheetId="4" r:id="rId1"/>
    <sheet name="final" sheetId="15" r:id="rId2"/>
    <sheet name="company with location" sheetId="3" r:id="rId3"/>
    <sheet name="Sheet10" sheetId="14" r:id="rId4"/>
    <sheet name="pivot" sheetId="13" r:id="rId5"/>
  </sheets>
  <definedNames>
    <definedName name="_xlnm._FilterDatabase" localSheetId="0" hidden="1">'Person with company'!$A$1:$E$136</definedName>
  </definedNames>
  <calcPr calcId="150001" concurrentCalc="0"/>
  <pivotCaches>
    <pivotCache cacheId="42" r:id="rId6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136" i="4" l="1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<sst xmlns="http://schemas.openxmlformats.org/spreadsheetml/2006/main" count="820" uniqueCount="375">
  <si>
    <t>Dealertrack Technologies, Inc.</t>
  </si>
  <si>
    <t>Bharathi Nelanuthala</t>
  </si>
  <si>
    <t>Director of Human Resources</t>
  </si>
  <si>
    <t>NETROVERT SOFTWARE INC.</t>
  </si>
  <si>
    <t>Stephanie Santi</t>
  </si>
  <si>
    <t>Human Resources Compliance and Regulatory</t>
  </si>
  <si>
    <t>Canon Software America Inc</t>
  </si>
  <si>
    <t>Company Name</t>
  </si>
  <si>
    <t>Location</t>
  </si>
  <si>
    <t>Location Type</t>
  </si>
  <si>
    <t>Sales  ($ Mil)</t>
  </si>
  <si>
    <t>Employees</t>
  </si>
  <si>
    <t>SIC</t>
  </si>
  <si>
    <t>Phone Number</t>
  </si>
  <si>
    <t>New Hyde Park NY United States</t>
  </si>
  <si>
    <t>Headquarters</t>
  </si>
  <si>
    <t>854.42M</t>
  </si>
  <si>
    <t>73730000 Computer integrated systems design</t>
  </si>
  <si>
    <t>Openlink Financial LLC</t>
  </si>
  <si>
    <t>Uniondale NY United States</t>
  </si>
  <si>
    <t>300.00M</t>
  </si>
  <si>
    <t>73710301 Computer software development</t>
  </si>
  <si>
    <t>73730302 Value-added resellers, computer systems</t>
  </si>
  <si>
    <t>Single Location</t>
  </si>
  <si>
    <t>73710000 Custom computer programming services</t>
  </si>
  <si>
    <t>Great Neck NY United States</t>
  </si>
  <si>
    <t>73790200 Computer related consulting services</t>
  </si>
  <si>
    <t>Plainview NY United States</t>
  </si>
  <si>
    <t>Hicksville NY United States</t>
  </si>
  <si>
    <t>Mineola NY United States</t>
  </si>
  <si>
    <t>73710300 Computer software development and applications</t>
  </si>
  <si>
    <t>Software Engineering of America, Inc.</t>
  </si>
  <si>
    <t>Garden City NY United States</t>
  </si>
  <si>
    <t>10.80M</t>
  </si>
  <si>
    <t>73730100 Systems software development services</t>
  </si>
  <si>
    <t>Elmont NY United States</t>
  </si>
  <si>
    <t>Bilantic Software, LLC</t>
  </si>
  <si>
    <t>0.83M</t>
  </si>
  <si>
    <t>0.50M</t>
  </si>
  <si>
    <t>0.14M</t>
  </si>
  <si>
    <t>0.09M</t>
  </si>
  <si>
    <t>0.06M</t>
  </si>
  <si>
    <t>0.05M</t>
  </si>
  <si>
    <t>0.03M</t>
  </si>
  <si>
    <t>Name</t>
  </si>
  <si>
    <t>Titles Currently Held</t>
  </si>
  <si>
    <t>Company</t>
  </si>
  <si>
    <t>CEO</t>
  </si>
  <si>
    <t>Safe Banking Systems Software LLC</t>
  </si>
  <si>
    <t>4.83M</t>
  </si>
  <si>
    <t>Software Incubator LLC</t>
  </si>
  <si>
    <t>3.00M</t>
  </si>
  <si>
    <t>Metanoia Software Solutions USA Inc.</t>
  </si>
  <si>
    <t>2.98M</t>
  </si>
  <si>
    <t>1.95M</t>
  </si>
  <si>
    <t>73710302 Software programming applications</t>
  </si>
  <si>
    <t>1.19M</t>
  </si>
  <si>
    <t>I C S Software Ltd</t>
  </si>
  <si>
    <t>Oceanside NY United States</t>
  </si>
  <si>
    <t>0.98M</t>
  </si>
  <si>
    <t>73710101 Computer software systems analysis and design, custom</t>
  </si>
  <si>
    <t>Technical Education Consultant</t>
  </si>
  <si>
    <t>0.54M</t>
  </si>
  <si>
    <t>Liquid Software Mobile Inc.</t>
  </si>
  <si>
    <t>Glen Head NY United States</t>
  </si>
  <si>
    <t>Tdata Software Inc</t>
  </si>
  <si>
    <t>Massapequa NY United States</t>
  </si>
  <si>
    <t>0.44M</t>
  </si>
  <si>
    <t>Econometric Software, Inc.</t>
  </si>
  <si>
    <t>0.33M</t>
  </si>
  <si>
    <t>Computers &amp; Software Sales, Inc</t>
  </si>
  <si>
    <t>0.29M</t>
  </si>
  <si>
    <t>Quantum Software Consulting LLC</t>
  </si>
  <si>
    <t>Glenwood Landing NY United States</t>
  </si>
  <si>
    <t>73710200 Computer software writing services</t>
  </si>
  <si>
    <t>Prism Visual Software Inc</t>
  </si>
  <si>
    <t>Roslyn NY United States</t>
  </si>
  <si>
    <t>Systems &amp; Software USA Inc</t>
  </si>
  <si>
    <t>Software Magic Inc</t>
  </si>
  <si>
    <t>Massapequa Park NY United States</t>
  </si>
  <si>
    <t>0.12M</t>
  </si>
  <si>
    <t>Custom Software Solutions, LLC</t>
  </si>
  <si>
    <t>Wantagh NY United States</t>
  </si>
  <si>
    <t>0.10M</t>
  </si>
  <si>
    <t>American It Software Solutions LLC</t>
  </si>
  <si>
    <t>Syosset NY United States</t>
  </si>
  <si>
    <t>Phoenix Software Systems Inc.</t>
  </si>
  <si>
    <t>Valley Stream NY United States</t>
  </si>
  <si>
    <t>0.07M</t>
  </si>
  <si>
    <t>Joseph D Marsh</t>
  </si>
  <si>
    <t>Portfolio Software Solutions</t>
  </si>
  <si>
    <t>Paras Software Solutions Inc</t>
  </si>
  <si>
    <t>Floral Park NY United States</t>
  </si>
  <si>
    <t>AG Software Inc.</t>
  </si>
  <si>
    <t>Reliable Software Applications LLC</t>
  </si>
  <si>
    <t>Innovative Software Solutions LLC</t>
  </si>
  <si>
    <t>Software Assemblies, LLC</t>
  </si>
  <si>
    <t>Kenny Kirtland</t>
  </si>
  <si>
    <t>Senior Software Engineer</t>
  </si>
  <si>
    <t>Sirajul Islam</t>
  </si>
  <si>
    <t>Manager, Software Engineering</t>
  </si>
  <si>
    <t>Don Hearth</t>
  </si>
  <si>
    <t>Matt Wilson</t>
  </si>
  <si>
    <t>Lead Software Engineer Dealertrack Technologies</t>
  </si>
  <si>
    <t>Mark Hansen</t>
  </si>
  <si>
    <t>Vishal Padh</t>
  </si>
  <si>
    <t>Carmin Carocciolo</t>
  </si>
  <si>
    <t>Client Relations Software Support</t>
  </si>
  <si>
    <t>Oscar Gomez</t>
  </si>
  <si>
    <t>Denzil Tarakan</t>
  </si>
  <si>
    <t>Mark Furcolo</t>
  </si>
  <si>
    <t>EVP Lender Solutions</t>
  </si>
  <si>
    <t>Wayne Thompson</t>
  </si>
  <si>
    <t>Ndubisi Onuora</t>
  </si>
  <si>
    <t>Software Developer</t>
  </si>
  <si>
    <t>Devin Hansen</t>
  </si>
  <si>
    <t>Principal Software Engineer Dealertrack Technologies</t>
  </si>
  <si>
    <t>Donald Collins</t>
  </si>
  <si>
    <t>Software Engineer</t>
  </si>
  <si>
    <t>Rick Gibbs</t>
  </si>
  <si>
    <t>Co-President</t>
  </si>
  <si>
    <t>Vinay Doke</t>
  </si>
  <si>
    <t>Igor Kachmaryk</t>
  </si>
  <si>
    <t>Ben Radin</t>
  </si>
  <si>
    <t>David Holt</t>
  </si>
  <si>
    <t>Mike Durman</t>
  </si>
  <si>
    <t>Dan Heilman</t>
  </si>
  <si>
    <t>Software Development Manager</t>
  </si>
  <si>
    <t>John Brennan</t>
  </si>
  <si>
    <t>Account Manager</t>
  </si>
  <si>
    <t>Sal Simeone</t>
  </si>
  <si>
    <t>Other Contacts</t>
  </si>
  <si>
    <t>Samuel Morris</t>
  </si>
  <si>
    <t>Senior Account Executive</t>
  </si>
  <si>
    <t>Denine Sadlowski</t>
  </si>
  <si>
    <t>Sal Del Conte</t>
  </si>
  <si>
    <t>Director Information Technology</t>
  </si>
  <si>
    <t>Jeremy Sacher</t>
  </si>
  <si>
    <t>International Business I Technical Sales Manager</t>
  </si>
  <si>
    <t>Roland Martin</t>
  </si>
  <si>
    <t>Technology</t>
  </si>
  <si>
    <t>Russell Zitron</t>
  </si>
  <si>
    <t>Vice President of Technical Services</t>
  </si>
  <si>
    <t>Homira Sharif</t>
  </si>
  <si>
    <t>Customer Support List Management Analyst</t>
  </si>
  <si>
    <t>Veronica Ferrante</t>
  </si>
  <si>
    <t>Human Resources Manager</t>
  </si>
  <si>
    <t>Eric Hansen</t>
  </si>
  <si>
    <t>Director, Information Technology</t>
  </si>
  <si>
    <t>Mark Schiffer</t>
  </si>
  <si>
    <t>Partner</t>
  </si>
  <si>
    <t>Larry Mintz</t>
  </si>
  <si>
    <t>Senior Sales Executive</t>
  </si>
  <si>
    <t>Michael Evenson</t>
  </si>
  <si>
    <t>Director of Product Development</t>
  </si>
  <si>
    <t>Joseph Spector</t>
  </si>
  <si>
    <t>Vice President, Sales North America</t>
  </si>
  <si>
    <t>Zol Hooper</t>
  </si>
  <si>
    <t>Data Analyst II</t>
  </si>
  <si>
    <t>Judith Roberts</t>
  </si>
  <si>
    <t>Marketing Administrative Assistant</t>
  </si>
  <si>
    <t>Madhavan Padmakumar</t>
  </si>
  <si>
    <t>Johnson Kishore</t>
  </si>
  <si>
    <t>Delivery Head Recruitment</t>
  </si>
  <si>
    <t>Seenu Sagi</t>
  </si>
  <si>
    <t>Technical Architect at Rich Products Corporation</t>
  </si>
  <si>
    <t>Ravi Lam</t>
  </si>
  <si>
    <t>President</t>
  </si>
  <si>
    <t>Binay Nanda</t>
  </si>
  <si>
    <t>TIBCO Architect</t>
  </si>
  <si>
    <t>Lixiang Zhou</t>
  </si>
  <si>
    <t>Prasad Kam</t>
  </si>
  <si>
    <t>Executive Vice President</t>
  </si>
  <si>
    <t>Narayana Vinjam</t>
  </si>
  <si>
    <t>Consultant</t>
  </si>
  <si>
    <t>Murali Krishna</t>
  </si>
  <si>
    <t>Middleware EAI Specialist</t>
  </si>
  <si>
    <t>Richard Lindner</t>
  </si>
  <si>
    <t>Business Manager</t>
  </si>
  <si>
    <t>Dave Pryor</t>
  </si>
  <si>
    <t>VP of Sales</t>
  </si>
  <si>
    <t>Neil Nelanuthala</t>
  </si>
  <si>
    <t>Software Intern</t>
  </si>
  <si>
    <t>Praveen Konduru</t>
  </si>
  <si>
    <t>Lead Consultant</t>
  </si>
  <si>
    <t>Sarita Ravadi</t>
  </si>
  <si>
    <t>Software Quality Assurance Consultant</t>
  </si>
  <si>
    <t>Karunesh Singh</t>
  </si>
  <si>
    <t>Storage Architect</t>
  </si>
  <si>
    <t>Bill Matthews</t>
  </si>
  <si>
    <t>Strategic Sales Executive</t>
  </si>
  <si>
    <t>Christine Sedlacek</t>
  </si>
  <si>
    <t>Director, Marketing, Strategic Sales</t>
  </si>
  <si>
    <t>Alan Lewis</t>
  </si>
  <si>
    <t>Marketing Manager Broadcast and Communications Division</t>
  </si>
  <si>
    <t>Ronald J. Vestuto</t>
  </si>
  <si>
    <t>Senior Systems Analyst Email</t>
  </si>
  <si>
    <t>Harry Bolter</t>
  </si>
  <si>
    <t>ACCOUNT EXECUTIVE</t>
  </si>
  <si>
    <t>Ushiyuki Sugiura</t>
  </si>
  <si>
    <t>Henry Jalette</t>
  </si>
  <si>
    <t>Federal National Account Executive</t>
  </si>
  <si>
    <t>Ted Abraham</t>
  </si>
  <si>
    <t>WESTERN REGION SALES MANAGER</t>
  </si>
  <si>
    <t>Maria Defilippis</t>
  </si>
  <si>
    <t>ASSISTANT</t>
  </si>
  <si>
    <t>Jose Baltazar</t>
  </si>
  <si>
    <t>Technician Supervisor</t>
  </si>
  <si>
    <t>Hak Kim</t>
  </si>
  <si>
    <t>Representative, Tech Superintendent Iii</t>
  </si>
  <si>
    <t>Kim Gonzalez</t>
  </si>
  <si>
    <t>Associate Counsel</t>
  </si>
  <si>
    <t>David Cotliar</t>
  </si>
  <si>
    <t>Central Services Coordinator</t>
  </si>
  <si>
    <t>Stephen Samuels</t>
  </si>
  <si>
    <t>Service Specilist</t>
  </si>
  <si>
    <t>Rob Altman</t>
  </si>
  <si>
    <t>Camera Marketing</t>
  </si>
  <si>
    <t>Jeff Cain</t>
  </si>
  <si>
    <t>REGIONAL FIELD ANALYST</t>
  </si>
  <si>
    <t>Kazumichi Larui</t>
  </si>
  <si>
    <t>Gen Mgr</t>
  </si>
  <si>
    <t>Luong Nguyen</t>
  </si>
  <si>
    <t>Office</t>
  </si>
  <si>
    <t>Shuichi Kosaka</t>
  </si>
  <si>
    <t>V Pres</t>
  </si>
  <si>
    <t>Juan Ruiz</t>
  </si>
  <si>
    <t>Ejecutivo De Ventas</t>
  </si>
  <si>
    <t>Rich Duffy</t>
  </si>
  <si>
    <t>SENIOR MANAGER</t>
  </si>
  <si>
    <t>Robert Maloney</t>
  </si>
  <si>
    <t>NORTHEAST FIELD ANALYST</t>
  </si>
  <si>
    <t>Rachel Kaczorowski</t>
  </si>
  <si>
    <t>ACCOUNTANT</t>
  </si>
  <si>
    <t>Tokuyuki Honda</t>
  </si>
  <si>
    <t>Senior Fellow, Innovation Center</t>
  </si>
  <si>
    <t>Chad Jones</t>
  </si>
  <si>
    <t>Account Executive</t>
  </si>
  <si>
    <t>Joy Schwally</t>
  </si>
  <si>
    <t>Accounting</t>
  </si>
  <si>
    <t>Josh Stoner</t>
  </si>
  <si>
    <t>Technical Support Representative Ii</t>
  </si>
  <si>
    <t>Tom Palcheck</t>
  </si>
  <si>
    <t>Amanda Vercellone</t>
  </si>
  <si>
    <t>Asset Management Specialist</t>
  </si>
  <si>
    <t>Alan Lehrer</t>
  </si>
  <si>
    <t>Recruiter</t>
  </si>
  <si>
    <t>Frank Freni</t>
  </si>
  <si>
    <t>Specialist Event MGMNT Associate</t>
  </si>
  <si>
    <t>John Bell</t>
  </si>
  <si>
    <t>Sales District Representative</t>
  </si>
  <si>
    <t>Minh Tran</t>
  </si>
  <si>
    <t>Se Trainer</t>
  </si>
  <si>
    <t>Shawn Weishaar</t>
  </si>
  <si>
    <t>Sales</t>
  </si>
  <si>
    <t>Patrick Donnelly</t>
  </si>
  <si>
    <t>PROJECTOR BUSINESS DEVELOPMENT ACCOUNT MANAGER</t>
  </si>
  <si>
    <t>John Bagley</t>
  </si>
  <si>
    <t>Information Technology Manager</t>
  </si>
  <si>
    <t>Irene Rickard</t>
  </si>
  <si>
    <t>Logistics Manager</t>
  </si>
  <si>
    <t>Takanobu Suzuki</t>
  </si>
  <si>
    <t>director VCS Marketing</t>
  </si>
  <si>
    <t>Tatsuro Kano</t>
  </si>
  <si>
    <t>Director of Marketing Cameras</t>
  </si>
  <si>
    <t>Danielle Trombetta</t>
  </si>
  <si>
    <t>SUPERVISOR</t>
  </si>
  <si>
    <t>Ed Hurley</t>
  </si>
  <si>
    <t>National Account Executive</t>
  </si>
  <si>
    <t>Peter Plaia</t>
  </si>
  <si>
    <t>Senior Product Support Specialist</t>
  </si>
  <si>
    <t>Terence Wong</t>
  </si>
  <si>
    <t>Specialist</t>
  </si>
  <si>
    <t>Antonio Silva</t>
  </si>
  <si>
    <t>Representative, Account Rels Ii</t>
  </si>
  <si>
    <t>Mike Fransko</t>
  </si>
  <si>
    <t>Senior Systems Administrator</t>
  </si>
  <si>
    <t>Dan Misilewich</t>
  </si>
  <si>
    <t>SPECIALIST</t>
  </si>
  <si>
    <t>Leroy Farrell</t>
  </si>
  <si>
    <t>Director Software Development and General Manager</t>
  </si>
  <si>
    <t>Vivyan Weinman</t>
  </si>
  <si>
    <t>Senior Manager</t>
  </si>
  <si>
    <t>Reona Inoue</t>
  </si>
  <si>
    <t>Manayer, Management Advisory Services</t>
  </si>
  <si>
    <t>Connie Murray</t>
  </si>
  <si>
    <t>Patricia Festa</t>
  </si>
  <si>
    <t>Manager, Credit</t>
  </si>
  <si>
    <t>Doris Tsai</t>
  </si>
  <si>
    <t>Senior Director, Marketing</t>
  </si>
  <si>
    <t>Jerry Johnson</t>
  </si>
  <si>
    <t>Production Sales Consultant</t>
  </si>
  <si>
    <t>Rolly Marmol</t>
  </si>
  <si>
    <t>PRODUCT MANAGER</t>
  </si>
  <si>
    <t>James Howard</t>
  </si>
  <si>
    <t>Technician, Semicon Iii</t>
  </si>
  <si>
    <t>Deborah MacBride</t>
  </si>
  <si>
    <t>Field Instructor, Delivery Department Sales Training Division</t>
  </si>
  <si>
    <t>Rebecca Gurian</t>
  </si>
  <si>
    <t>Senior Technical Specialist</t>
  </si>
  <si>
    <t>Valerie Lewis-robinson</t>
  </si>
  <si>
    <t>COORDINATOR</t>
  </si>
  <si>
    <t>Michael Hurley</t>
  </si>
  <si>
    <t>Supervisor Contract Administration</t>
  </si>
  <si>
    <t>Song Cang</t>
  </si>
  <si>
    <t>Software Development Engineer</t>
  </si>
  <si>
    <t>Kenneth Katz</t>
  </si>
  <si>
    <t>Matthew Leder</t>
  </si>
  <si>
    <t>Mbr-pres</t>
  </si>
  <si>
    <t>Ronald Leder</t>
  </si>
  <si>
    <t>Mng Mbr</t>
  </si>
  <si>
    <t>Annelies Kamran</t>
  </si>
  <si>
    <t>Senior Editor</t>
  </si>
  <si>
    <t>Sarah Kleinstein</t>
  </si>
  <si>
    <t>Director of Marketing</t>
  </si>
  <si>
    <t>Arnold Kleinstein</t>
  </si>
  <si>
    <t>Vice President</t>
  </si>
  <si>
    <t>Jerry Kleinstein</t>
  </si>
  <si>
    <t>Ph.D</t>
  </si>
  <si>
    <t>William H. Greene</t>
  </si>
  <si>
    <t>Ackbar Petiwala</t>
  </si>
  <si>
    <t>Spokesperson</t>
  </si>
  <si>
    <t>Kevin Coveney</t>
  </si>
  <si>
    <t>Pres</t>
  </si>
  <si>
    <t>Anthony Diovanni</t>
  </si>
  <si>
    <t>Qiang Rao</t>
  </si>
  <si>
    <t>Member</t>
  </si>
  <si>
    <t>Norvinder Singh</t>
  </si>
  <si>
    <t>Mng MBR</t>
  </si>
  <si>
    <t>Anand Prabhu</t>
  </si>
  <si>
    <t>Joseph D. Marsh</t>
  </si>
  <si>
    <t>Owner</t>
  </si>
  <si>
    <t>Prem S. Dagur</t>
  </si>
  <si>
    <t>Bob Cowan</t>
  </si>
  <si>
    <t>Regional Sales Manager</t>
  </si>
  <si>
    <t>Vincent Daempfle</t>
  </si>
  <si>
    <t>Mbr-mgr</t>
  </si>
  <si>
    <t>Tara Harrison</t>
  </si>
  <si>
    <t>Reynard Harrison</t>
  </si>
  <si>
    <t>1-516-734-3600</t>
  </si>
  <si>
    <t>1-516-227-6600</t>
  </si>
  <si>
    <t>1-516-328-7000</t>
  </si>
  <si>
    <t>1-631-547-5400</t>
  </si>
  <si>
    <t>1-516-708-1366</t>
  </si>
  <si>
    <t>1-916-574-9474</t>
  </si>
  <si>
    <t>1-516-808-9822</t>
  </si>
  <si>
    <t>1-516-488-6700</t>
  </si>
  <si>
    <t>1-516-766-2129</t>
  </si>
  <si>
    <t>1-516-506-404</t>
  </si>
  <si>
    <t>1-516-681-1773</t>
  </si>
  <si>
    <t>1-516-244-4669</t>
  </si>
  <si>
    <t>1-516-798-9700</t>
  </si>
  <si>
    <t>1-516-938-5254</t>
  </si>
  <si>
    <t>1-516-775-7800</t>
  </si>
  <si>
    <t>1-234-517-8268</t>
  </si>
  <si>
    <t>1-516-944-5920</t>
  </si>
  <si>
    <t>1-516-576-3300</t>
  </si>
  <si>
    <t>1-516-797-7301</t>
  </si>
  <si>
    <t>1-845-559-3698</t>
  </si>
  <si>
    <t>1-516-495-968</t>
  </si>
  <si>
    <t>1-917-567-5767</t>
  </si>
  <si>
    <t>1-516-797-5320</t>
  </si>
  <si>
    <t>1-888-414-6417</t>
  </si>
  <si>
    <t>1-732-429-2223</t>
  </si>
  <si>
    <t>1-646-732-9961</t>
  </si>
  <si>
    <t>1-516-668-7670</t>
  </si>
  <si>
    <t>1-516-376-1524</t>
  </si>
  <si>
    <t>1-631-983-7324</t>
  </si>
  <si>
    <t>Phone</t>
  </si>
  <si>
    <t>Count of Company Name</t>
  </si>
  <si>
    <t>Row Labels</t>
  </si>
  <si>
    <t>(blank)</t>
  </si>
  <si>
    <t>Grand Total</t>
  </si>
  <si>
    <t>(All)</t>
  </si>
  <si>
    <t>Sum of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</si>
</sst>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0" fillId="0" borderId="0" xfId="0" applyNumberFormat="1"/>
    <xf numFmtId="0" fontId="0" fillId="0" borderId="0" xfId="0" pivotButton="1"/>
    <xf numFmtId="0" fontId="2" fillId="2" borderId="0" xfId="0" applyFont="1" applyFill="1" applyBorder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left"/>
    </xf>
    <xf numFmtId="0" fontId="2" fillId="2" borderId="1" xfId="0" applyFont="1" applyFill="1" applyBorder="1"/>
    <xf numFmtId="0" fontId="1" fillId="2" borderId="1" xfId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119.665853356484" createdVersion="4" refreshedVersion="4" minRefreshableVersion="3" recordCount="30">
  <cacheSource type="worksheet">
    <worksheetSource ref="A1:G1048576" sheet="company with location"/>
  </cacheSource>
  <cacheFields count="7">
    <cacheField name="Company Name" numFmtId="0">
      <sharedItems containsBlank="1"/>
    </cacheField>
    <cacheField name="Location" numFmtId="0">
      <sharedItems containsBlank="1" count="19">
        <s v="Hicksville NY United States"/>
        <s v="Syosset NY United States"/>
        <s v="Garden City NY United States"/>
        <s v="New Hyde Park NY United States"/>
        <s v="Elmont NY United States"/>
        <s v="Wantagh NY United States"/>
        <s v="Plainview NY United States"/>
        <s v="Oceanside NY United States"/>
        <s v="Massapequa Park NY United States"/>
        <s v="Glen Head NY United States"/>
        <s v="Great Neck NY United States"/>
        <s v="Uniondale NY United States"/>
        <s v="Floral Park NY United States"/>
        <s v="Valley Stream NY United States"/>
        <s v="Roslyn NY United States"/>
        <s v="Glenwood Landing NY United States"/>
        <s v="Mineola NY United States"/>
        <s v="Massapequa NY United States"/>
        <m/>
      </sharedItems>
    </cacheField>
    <cacheField name="Location Type" numFmtId="0">
      <sharedItems containsBlank="1"/>
    </cacheField>
    <cacheField name="Sales  ($ Mil)" numFmtId="0">
      <sharedItems containsBlank="1" count="24">
        <s v="0.05M"/>
        <s v="0.09M"/>
        <s v="0.83M"/>
        <s v="1.19M"/>
        <s v="0.29M"/>
        <s v="0.10M"/>
        <s v="854.42M"/>
        <s v="0.33M"/>
        <s v="0.98M"/>
        <s v="0.06M"/>
        <s v="0.50M"/>
        <s v="2.98M"/>
        <s v="1.95M"/>
        <s v="300.00M"/>
        <s v="0.07M"/>
        <s v="0.14M"/>
        <s v="4.83M"/>
        <s v="0.03M"/>
        <s v="10.80M"/>
        <s v="3.00M"/>
        <s v="0.12M"/>
        <s v="0.44M"/>
        <s v="0.54M"/>
        <m/>
      </sharedItems>
    </cacheField>
    <cacheField name="Employees" numFmtId="0">
      <sharedItems containsString="0" containsBlank="1" containsNumber="1" containsInteger="1" minValue="1" maxValue="70000"/>
    </cacheField>
    <cacheField name="SIC" numFmtId="0">
      <sharedItems containsBlank="1"/>
    </cacheField>
    <cacheField name="Phone Numb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s v="AG Software Inc."/>
    <x v="0"/>
    <s v="Single Location"/>
    <x v="0"/>
    <n v="70000"/>
    <s v="73710300 Computer software development and applications"/>
    <s v="1-646-732-9961"/>
  </r>
  <r>
    <s v="American It Software Solutions LLC"/>
    <x v="1"/>
    <s v="Single Location"/>
    <x v="1"/>
    <n v="4"/>
    <s v="73710301 Computer software development"/>
    <s v="1-516-495-968"/>
  </r>
  <r>
    <s v="Bilantic Software, LLC"/>
    <x v="2"/>
    <s v="Single Location"/>
    <x v="2"/>
    <n v="12"/>
    <s v="73710300 Computer software development and applications"/>
    <s v="1-516-506-404"/>
  </r>
  <r>
    <s v="Canon Software America Inc"/>
    <x v="3"/>
    <s v="Single Location"/>
    <x v="3"/>
    <n v="16"/>
    <s v="73710301 Computer software development"/>
    <s v="1-516-488-6700"/>
  </r>
  <r>
    <s v="Computers &amp; Software Sales, Inc"/>
    <x v="4"/>
    <s v="Single Location"/>
    <x v="4"/>
    <n v="3"/>
    <s v="73730302 Value-added resellers, computer systems"/>
    <s v="1-516-775-7800"/>
  </r>
  <r>
    <s v="Custom Software Solutions, LLC"/>
    <x v="5"/>
    <s v="Single Location"/>
    <x v="5"/>
    <n v="9"/>
    <s v="73710000 Custom computer programming services"/>
    <s v="1-845-559-3698"/>
  </r>
  <r>
    <s v="Dealertrack Technologies, Inc."/>
    <x v="3"/>
    <s v="Headquarters"/>
    <x v="6"/>
    <n v="2500"/>
    <s v="73730000 Computer integrated systems design"/>
    <s v="1-516-734-3600"/>
  </r>
  <r>
    <s v="Econometric Software, Inc."/>
    <x v="6"/>
    <s v="Single Location"/>
    <x v="7"/>
    <n v="5"/>
    <s v="73710300 Computer software development and applications"/>
    <s v="1-516-938-5254"/>
  </r>
  <r>
    <s v="I C S Software Ltd"/>
    <x v="7"/>
    <s v="Single Location"/>
    <x v="8"/>
    <n v="9"/>
    <s v="73710101 Computer software systems analysis and design, custom"/>
    <s v="1-516-766-2129"/>
  </r>
  <r>
    <s v="Innovative Software Solutions LLC"/>
    <x v="6"/>
    <s v="Single Location"/>
    <x v="0"/>
    <n v="1"/>
    <s v="73710300 Computer software development and applications"/>
    <s v="1-516-376-1524"/>
  </r>
  <r>
    <s v="Joseph D Marsh"/>
    <x v="8"/>
    <s v="Single Location"/>
    <x v="9"/>
    <n v="1"/>
    <s v="73710301 Computer software development"/>
    <s v="1-516-797-5320"/>
  </r>
  <r>
    <s v="Liquid Software Mobile Inc."/>
    <x v="9"/>
    <s v="Single Location"/>
    <x v="10"/>
    <n v="5"/>
    <s v="73710300 Computer software development and applications"/>
    <s v="1-516-244-4669"/>
  </r>
  <r>
    <s v="Metanoia Software Solutions USA Inc."/>
    <x v="10"/>
    <s v="Single Location"/>
    <x v="11"/>
    <n v="69"/>
    <s v="73730100 Systems software development services"/>
    <s v="1-916-574-9474"/>
  </r>
  <r>
    <s v="NETROVERT SOFTWARE INC."/>
    <x v="0"/>
    <s v="Single Location"/>
    <x v="12"/>
    <n v="20"/>
    <s v="73710302 Software programming applications"/>
    <s v="1-516-808-9822"/>
  </r>
  <r>
    <s v="Openlink Financial LLC"/>
    <x v="11"/>
    <s v="Headquarters"/>
    <x v="13"/>
    <n v="1300"/>
    <s v="73710301 Computer software development"/>
    <s v="1-516-227-6600"/>
  </r>
  <r>
    <s v="Paras Software Solutions Inc"/>
    <x v="12"/>
    <s v="Single Location"/>
    <x v="0"/>
    <n v="2"/>
    <s v="73710101 Computer software systems analysis and design, custom"/>
    <s v="1-732-429-2223"/>
  </r>
  <r>
    <s v="Phoenix Software Systems Inc."/>
    <x v="13"/>
    <s v="Single Location"/>
    <x v="14"/>
    <n v="1"/>
    <s v="73710301 Computer software development"/>
    <s v="1-917-567-5767"/>
  </r>
  <r>
    <s v="Portfolio Software Solutions"/>
    <x v="11"/>
    <s v="Single Location"/>
    <x v="0"/>
    <n v="2"/>
    <s v="73710101 Computer software systems analysis and design, custom"/>
    <s v="1-888-414-6417"/>
  </r>
  <r>
    <s v="Prism Visual Software Inc"/>
    <x v="14"/>
    <s v="Single Location"/>
    <x v="15"/>
    <n v="3"/>
    <s v="73710300 Computer software development and applications"/>
    <s v="1-516-944-5920"/>
  </r>
  <r>
    <s v="Quantum Software Consulting LLC"/>
    <x v="15"/>
    <s v="Single Location"/>
    <x v="15"/>
    <n v="2"/>
    <s v="73710200 Computer software writing services"/>
    <s v="1-234-517-8268"/>
  </r>
  <r>
    <s v="Reliable Software Applications LLC"/>
    <x v="1"/>
    <s v="Single Location"/>
    <x v="0"/>
    <n v="1"/>
    <s v="73710300 Computer software development and applications"/>
    <s v="1-516-668-7670"/>
  </r>
  <r>
    <s v="Safe Banking Systems Software LLC"/>
    <x v="16"/>
    <s v="Single Location"/>
    <x v="16"/>
    <n v="30"/>
    <s v="73710301 Computer software development"/>
    <s v="1-631-547-5400"/>
  </r>
  <r>
    <s v="Software Assemblies, LLC"/>
    <x v="11"/>
    <s v="Single Location"/>
    <x v="17"/>
    <n v="1"/>
    <s v="73710000 Custom computer programming services"/>
    <s v="1-631-983-7324"/>
  </r>
  <r>
    <s v="Software Engineering of America, Inc."/>
    <x v="2"/>
    <s v="Headquarters"/>
    <x v="18"/>
    <n v="65"/>
    <s v="73730100 Systems software development services"/>
    <s v="1-516-328-7000"/>
  </r>
  <r>
    <s v="Software Incubator LLC"/>
    <x v="3"/>
    <s v="Single Location"/>
    <x v="19"/>
    <n v="10"/>
    <s v="73710000 Custom computer programming services"/>
    <s v="1-516-708-1366"/>
  </r>
  <r>
    <s v="Software Magic Inc"/>
    <x v="8"/>
    <s v="Single Location"/>
    <x v="20"/>
    <n v="1"/>
    <s v="73710301 Computer software development"/>
    <s v="1-516-797-7301"/>
  </r>
  <r>
    <s v="Systems &amp; Software USA Inc"/>
    <x v="6"/>
    <s v="Single Location"/>
    <x v="15"/>
    <n v="2"/>
    <s v="73790200 Computer related consulting services"/>
    <s v="1-516-576-3300"/>
  </r>
  <r>
    <s v="Tdata Software Inc"/>
    <x v="17"/>
    <s v="Single Location"/>
    <x v="21"/>
    <n v="5"/>
    <s v="73710301 Computer software development"/>
    <s v="1-516-798-9700"/>
  </r>
  <r>
    <s v="Technical Education Consultant"/>
    <x v="0"/>
    <s v="Single Location"/>
    <x v="22"/>
    <n v="6"/>
    <s v="73710101 Computer software systems analysis and design, custom"/>
    <s v="1-516-681-1773"/>
  </r>
  <r>
    <m/>
    <x v="18"/>
    <m/>
    <x v="2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4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23" firstHeaderRow="0" firstDataRow="1" firstDataCol="1" rowPageCount="1" colPageCount="1"/>
  <pivotFields count="7">
    <pivotField dataField="1" showAll="0"/>
    <pivotField axis="axisRow" showAll="0">
      <items count="20">
        <item x="4"/>
        <item x="12"/>
        <item x="2"/>
        <item x="9"/>
        <item x="15"/>
        <item x="10"/>
        <item x="0"/>
        <item x="17"/>
        <item x="8"/>
        <item x="16"/>
        <item x="3"/>
        <item x="7"/>
        <item x="6"/>
        <item x="14"/>
        <item x="1"/>
        <item x="11"/>
        <item x="13"/>
        <item x="5"/>
        <item x="18"/>
        <item t="default"/>
      </items>
    </pivotField>
    <pivotField showAll="0"/>
    <pivotField axis="axisPage" showAll="0">
      <items count="25">
        <item x="17"/>
        <item x="0"/>
        <item x="9"/>
        <item x="14"/>
        <item x="1"/>
        <item x="5"/>
        <item x="20"/>
        <item x="15"/>
        <item x="4"/>
        <item x="7"/>
        <item x="21"/>
        <item x="10"/>
        <item x="22"/>
        <item x="2"/>
        <item x="8"/>
        <item x="3"/>
        <item x="12"/>
        <item x="18"/>
        <item x="11"/>
        <item x="19"/>
        <item x="13"/>
        <item x="16"/>
        <item x="6"/>
        <item x="23"/>
        <item t="default"/>
      </items>
    </pivotField>
    <pivotField dataField="1" showAll="0"/>
    <pivotField showAll="0"/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Count of Company Name" fld="0" subtotal="count" baseField="0" baseItem="0"/>
    <dataField name="Sum of Employe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3" displayName="Table3" ref="A1:G3" totalsRowShown="0">
  <autoFilter ref="A1:G3"/>
  <tableColumns count="7">
    <tableColumn id="1" name="Company Name"/>
    <tableColumn id="2" name="Location"/>
    <tableColumn id="3" name="Location Type"/>
    <tableColumn id="4" name="Sales  ($ Mil)"/>
    <tableColumn id="5" name="Employees"/>
    <tableColumn id="6" name="SIC"/>
    <tableColumn id="7" name="Phon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ubscriber.hoovers.com.libproxy.adelphi.edu:2048/H/people/profile.html?personId=7859231&amp;dataSourceId=100" TargetMode="External"/><Relationship Id="rId20" Type="http://schemas.openxmlformats.org/officeDocument/2006/relationships/hyperlink" Target="http://subscriber.hoovers.com.libproxy.adelphi.edu:2048/H/company360/overview.html?companyId=78532226" TargetMode="External"/><Relationship Id="rId21" Type="http://schemas.openxmlformats.org/officeDocument/2006/relationships/hyperlink" Target="http://subscriber.hoovers.com.libproxy.adelphi.edu:2048/H/people/profile.html?personId=93710562&amp;dataSourceId=100" TargetMode="External"/><Relationship Id="rId22" Type="http://schemas.openxmlformats.org/officeDocument/2006/relationships/hyperlink" Target="http://subscriber.hoovers.com.libproxy.adelphi.edu:2048/H/company360/overview.html?companyId=964492271" TargetMode="External"/><Relationship Id="rId23" Type="http://schemas.openxmlformats.org/officeDocument/2006/relationships/hyperlink" Target="http://subscriber.hoovers.com.libproxy.adelphi.edu:2048/H/people/profile.html?personId=387934323&amp;dataSourceId=100" TargetMode="External"/><Relationship Id="rId24" Type="http://schemas.openxmlformats.org/officeDocument/2006/relationships/hyperlink" Target="http://subscriber.hoovers.com.libproxy.adelphi.edu:2048/H/company360/overview.html?companyId=964492271" TargetMode="External"/><Relationship Id="rId25" Type="http://schemas.openxmlformats.org/officeDocument/2006/relationships/hyperlink" Target="http://subscriber.hoovers.com.libproxy.adelphi.edu:2048/H/people/profile.html?personId=142848363&amp;dataSourceId=100" TargetMode="External"/><Relationship Id="rId26" Type="http://schemas.openxmlformats.org/officeDocument/2006/relationships/hyperlink" Target="http://subscriber.hoovers.com.libproxy.adelphi.edu:2048/H/company360/overview.html?companyId=78542161" TargetMode="External"/><Relationship Id="rId27" Type="http://schemas.openxmlformats.org/officeDocument/2006/relationships/hyperlink" Target="http://subscriber.hoovers.com.libproxy.adelphi.edu:2048/H/people/profile.html?personId=373985473&amp;dataSourceId=100" TargetMode="External"/><Relationship Id="rId28" Type="http://schemas.openxmlformats.org/officeDocument/2006/relationships/hyperlink" Target="http://subscriber.hoovers.com.libproxy.adelphi.edu:2048/H/company360/overview.html?companyId=80633419" TargetMode="External"/><Relationship Id="rId29" Type="http://schemas.openxmlformats.org/officeDocument/2006/relationships/hyperlink" Target="http://subscriber.hoovers.com.libproxy.adelphi.edu:2048/H/people/profile.html?personId=373985472&amp;dataSourceId=100" TargetMode="External"/><Relationship Id="rId30" Type="http://schemas.openxmlformats.org/officeDocument/2006/relationships/hyperlink" Target="http://subscriber.hoovers.com.libproxy.adelphi.edu:2048/H/company360/overview.html?companyId=80633419" TargetMode="External"/><Relationship Id="rId10" Type="http://schemas.openxmlformats.org/officeDocument/2006/relationships/hyperlink" Target="http://subscriber.hoovers.com.libproxy.adelphi.edu:2048/H/company360/overview.html?companyId=197614746" TargetMode="External"/><Relationship Id="rId11" Type="http://schemas.openxmlformats.org/officeDocument/2006/relationships/hyperlink" Target="http://subscriber.hoovers.com.libproxy.adelphi.edu:2048/H/people/profile.html?personId=18103015&amp;dataSourceId=100" TargetMode="External"/><Relationship Id="rId12" Type="http://schemas.openxmlformats.org/officeDocument/2006/relationships/hyperlink" Target="http://subscriber.hoovers.com.libproxy.adelphi.edu:2048/H/company360/overview.html?companyId=197022411" TargetMode="External"/><Relationship Id="rId13" Type="http://schemas.openxmlformats.org/officeDocument/2006/relationships/hyperlink" Target="http://subscriber.hoovers.com.libproxy.adelphi.edu:2048/H/people/profile.html?personId=78859077&amp;dataSourceId=100" TargetMode="External"/><Relationship Id="rId14" Type="http://schemas.openxmlformats.org/officeDocument/2006/relationships/hyperlink" Target="http://subscriber.hoovers.com.libproxy.adelphi.edu:2048/H/company360/overview.html?companyId=961745515" TargetMode="External"/><Relationship Id="rId15" Type="http://schemas.openxmlformats.org/officeDocument/2006/relationships/hyperlink" Target="http://subscriber.hoovers.com.libproxy.adelphi.edu:2048/H/people/profile.html?personId=378622228&amp;dataSourceId=100" TargetMode="External"/><Relationship Id="rId16" Type="http://schemas.openxmlformats.org/officeDocument/2006/relationships/hyperlink" Target="http://subscriber.hoovers.com.libproxy.adelphi.edu:2048/H/company360/overview.html?companyId=80790860" TargetMode="External"/><Relationship Id="rId17" Type="http://schemas.openxmlformats.org/officeDocument/2006/relationships/hyperlink" Target="http://subscriber.hoovers.com.libproxy.adelphi.edu:2048/H/people/profile.html?personId=246033992&amp;dataSourceId=100" TargetMode="External"/><Relationship Id="rId18" Type="http://schemas.openxmlformats.org/officeDocument/2006/relationships/hyperlink" Target="http://subscriber.hoovers.com.libproxy.adelphi.edu:2048/H/company360/overview.html?companyId=96479287" TargetMode="External"/><Relationship Id="rId19" Type="http://schemas.openxmlformats.org/officeDocument/2006/relationships/hyperlink" Target="http://subscriber.hoovers.com.libproxy.adelphi.edu:2048/H/people/profile.html?personId=142841988&amp;dataSourceId=100" TargetMode="External"/><Relationship Id="rId1" Type="http://schemas.openxmlformats.org/officeDocument/2006/relationships/hyperlink" Target="http://subscriber.hoovers.com.libproxy.adelphi.edu:2048/H/people/profile.html?personId=247404330&amp;dataSourceId=100" TargetMode="External"/><Relationship Id="rId2" Type="http://schemas.openxmlformats.org/officeDocument/2006/relationships/hyperlink" Target="http://subscriber.hoovers.com.libproxy.adelphi.edu:2048/H/company360/overview.html?companyId=17759630" TargetMode="External"/><Relationship Id="rId3" Type="http://schemas.openxmlformats.org/officeDocument/2006/relationships/hyperlink" Target="http://subscriber.hoovers.com.libproxy.adelphi.edu:2048/H/people/profile.html?personId=343597652&amp;dataSourceId=100" TargetMode="External"/><Relationship Id="rId4" Type="http://schemas.openxmlformats.org/officeDocument/2006/relationships/hyperlink" Target="http://subscriber.hoovers.com.libproxy.adelphi.edu:2048/H/company360/overview.html?companyId=17759630" TargetMode="External"/><Relationship Id="rId5" Type="http://schemas.openxmlformats.org/officeDocument/2006/relationships/hyperlink" Target="http://subscriber.hoovers.com.libproxy.adelphi.edu:2048/H/people/profile.html?personId=1972755&amp;dataSourceId=100" TargetMode="External"/><Relationship Id="rId6" Type="http://schemas.openxmlformats.org/officeDocument/2006/relationships/hyperlink" Target="http://subscriber.hoovers.com.libproxy.adelphi.edu:2048/H/company360/overview.html?companyId=622611697" TargetMode="External"/><Relationship Id="rId7" Type="http://schemas.openxmlformats.org/officeDocument/2006/relationships/hyperlink" Target="http://subscriber.hoovers.com.libproxy.adelphi.edu:2048/H/people/profile.html?personId=27202895&amp;dataSourceId=100" TargetMode="External"/><Relationship Id="rId8" Type="http://schemas.openxmlformats.org/officeDocument/2006/relationships/hyperlink" Target="http://subscriber.hoovers.com.libproxy.adelphi.edu:2048/H/company360/overview.html?companyId=805975265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subscriber.hoovers.com.libproxy.adelphi.edu:2048/H/company360/overview.html?companyId=80790860" TargetMode="External"/><Relationship Id="rId20" Type="http://schemas.openxmlformats.org/officeDocument/2006/relationships/hyperlink" Target="http://subscriber.hoovers.com.libproxy.adelphi.edu:2048/H/company360/overview.html?companyId=606010234" TargetMode="External"/><Relationship Id="rId21" Type="http://schemas.openxmlformats.org/officeDocument/2006/relationships/hyperlink" Target="http://subscriber.hoovers.com.libproxy.adelphi.edu:2048/H/company360/overview.html?companyId=172988701" TargetMode="External"/><Relationship Id="rId22" Type="http://schemas.openxmlformats.org/officeDocument/2006/relationships/hyperlink" Target="http://subscriber.hoovers.com.libproxy.adelphi.edu:2048/H/company360/overview.html?companyId=933584856" TargetMode="External"/><Relationship Id="rId23" Type="http://schemas.openxmlformats.org/officeDocument/2006/relationships/hyperlink" Target="http://subscriber.hoovers.com.libproxy.adelphi.edu:2048/H/company360/overview.html?companyId=21538033" TargetMode="External"/><Relationship Id="rId24" Type="http://schemas.openxmlformats.org/officeDocument/2006/relationships/hyperlink" Target="http://subscriber.hoovers.com.libproxy.adelphi.edu:2048/H/company360/overview.html?companyId=79121131" TargetMode="External"/><Relationship Id="rId25" Type="http://schemas.openxmlformats.org/officeDocument/2006/relationships/hyperlink" Target="http://subscriber.hoovers.com.libproxy.adelphi.edu:2048/H/company360/overview.html?companyId=143669849" TargetMode="External"/><Relationship Id="rId26" Type="http://schemas.openxmlformats.org/officeDocument/2006/relationships/hyperlink" Target="http://subscriber.hoovers.com.libproxy.adelphi.edu:2048/H/company360/overview.html?companyId=71385624" TargetMode="External"/><Relationship Id="rId27" Type="http://schemas.openxmlformats.org/officeDocument/2006/relationships/hyperlink" Target="http://subscriber.hoovers.com.libproxy.adelphi.edu:2048/H/company360/overview.html?companyId=52107000000000" TargetMode="External"/><Relationship Id="rId28" Type="http://schemas.openxmlformats.org/officeDocument/2006/relationships/hyperlink" Target="http://subscriber.hoovers.com.libproxy.adelphi.edu:2048/H/company360/overview.html?companyId=130063000000000" TargetMode="External"/><Relationship Id="rId29" Type="http://schemas.openxmlformats.org/officeDocument/2006/relationships/hyperlink" Target="http://subscriber.hoovers.com.libproxy.adelphi.edu:2048/H/company360/overview.html?companyId=139599000000000" TargetMode="External"/><Relationship Id="rId10" Type="http://schemas.openxmlformats.org/officeDocument/2006/relationships/hyperlink" Target="http://subscriber.hoovers.com.libproxy.adelphi.edu:2048/H/company360/overview.html?companyId=961745515" TargetMode="External"/><Relationship Id="rId11" Type="http://schemas.openxmlformats.org/officeDocument/2006/relationships/hyperlink" Target="http://subscriber.hoovers.com.libproxy.adelphi.edu:2048/H/company360/overview.html?companyId=197022411" TargetMode="External"/><Relationship Id="rId12" Type="http://schemas.openxmlformats.org/officeDocument/2006/relationships/hyperlink" Target="http://subscriber.hoovers.com.libproxy.adelphi.edu:2048/H/company360/overview.html?companyId=197614746" TargetMode="External"/><Relationship Id="rId13" Type="http://schemas.openxmlformats.org/officeDocument/2006/relationships/hyperlink" Target="http://subscriber.hoovers.com.libproxy.adelphi.edu:2048/H/company360/overview.html?companyId=78616887" TargetMode="External"/><Relationship Id="rId14" Type="http://schemas.openxmlformats.org/officeDocument/2006/relationships/hyperlink" Target="http://subscriber.hoovers.com.libproxy.adelphi.edu:2048/H/company360/overview.html?companyId=78855417" TargetMode="External"/><Relationship Id="rId15" Type="http://schemas.openxmlformats.org/officeDocument/2006/relationships/hyperlink" Target="http://subscriber.hoovers.com.libproxy.adelphi.edu:2048/H/company360/overview.html?companyId=805975265" TargetMode="External"/><Relationship Id="rId16" Type="http://schemas.openxmlformats.org/officeDocument/2006/relationships/hyperlink" Target="http://subscriber.hoovers.com.libproxy.adelphi.edu:2048/H/company360/overview.html?companyId=622611697" TargetMode="External"/><Relationship Id="rId17" Type="http://schemas.openxmlformats.org/officeDocument/2006/relationships/hyperlink" Target="http://subscriber.hoovers.com.libproxy.adelphi.edu:2048/H/company360/overview.html?companyId=195037551" TargetMode="External"/><Relationship Id="rId18" Type="http://schemas.openxmlformats.org/officeDocument/2006/relationships/hyperlink" Target="http://subscriber.hoovers.com.libproxy.adelphi.edu:2048/H/company360/overview.html?companyId=80267059" TargetMode="External"/><Relationship Id="rId19" Type="http://schemas.openxmlformats.org/officeDocument/2006/relationships/hyperlink" Target="http://subscriber.hoovers.com.libproxy.adelphi.edu:2048/H/company360/overview.html?companyId=17759630" TargetMode="External"/><Relationship Id="rId1" Type="http://schemas.openxmlformats.org/officeDocument/2006/relationships/hyperlink" Target="http://subscriber.hoovers.com.libproxy.adelphi.edu:2048/H/company360/overview.html?companyId=80633419" TargetMode="External"/><Relationship Id="rId2" Type="http://schemas.openxmlformats.org/officeDocument/2006/relationships/hyperlink" Target="http://subscriber.hoovers.com.libproxy.adelphi.edu:2048/H/company360/overview.html?companyId=78542161" TargetMode="External"/><Relationship Id="rId3" Type="http://schemas.openxmlformats.org/officeDocument/2006/relationships/hyperlink" Target="http://subscriber.hoovers.com.libproxy.adelphi.edu:2048/H/company360/overview.html?companyId=61036147" TargetMode="External"/><Relationship Id="rId4" Type="http://schemas.openxmlformats.org/officeDocument/2006/relationships/hyperlink" Target="http://subscriber.hoovers.com.libproxy.adelphi.edu:2048/H/company360/overview.html?companyId=964492271" TargetMode="External"/><Relationship Id="rId5" Type="http://schemas.openxmlformats.org/officeDocument/2006/relationships/hyperlink" Target="http://subscriber.hoovers.com.libproxy.adelphi.edu:2048/H/company360/overview.html?companyId=76325717" TargetMode="External"/><Relationship Id="rId6" Type="http://schemas.openxmlformats.org/officeDocument/2006/relationships/hyperlink" Target="http://subscriber.hoovers.com.libproxy.adelphi.edu:2048/H/company360/overview.html?companyId=38728956" TargetMode="External"/><Relationship Id="rId7" Type="http://schemas.openxmlformats.org/officeDocument/2006/relationships/hyperlink" Target="http://subscriber.hoovers.com.libproxy.adelphi.edu:2048/H/company360/overview.html?companyId=78532226" TargetMode="External"/><Relationship Id="rId8" Type="http://schemas.openxmlformats.org/officeDocument/2006/relationships/hyperlink" Target="http://subscriber.hoovers.com.libproxy.adelphi.edu:2048/H/company360/overview.html?companyId=9647928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showRuler="0" workbookViewId="0">
      <selection activeCell="C144" sqref="C144"/>
    </sheetView>
  </sheetViews>
  <sheetFormatPr baseColWidth="10" defaultColWidth="9" defaultRowHeight="15" x14ac:dyDescent="0.2"/>
  <cols>
    <col min="1" max="1" width="22.59765625" bestFit="1" customWidth="1"/>
    <col min="2" max="2" width="32" customWidth="1"/>
    <col min="3" max="3" width="33" customWidth="1"/>
    <col min="4" max="4" width="30.59765625" customWidth="1"/>
    <col min="5" max="5" width="20.796875" customWidth="1"/>
  </cols>
  <sheetData>
    <row r="1" spans="1:6" s="4" customFormat="1" x14ac:dyDescent="0.2">
      <c r="A1" s="3" t="s">
        <v>44</v>
      </c>
      <c r="B1" s="3" t="s">
        <v>45</v>
      </c>
      <c r="C1" s="3" t="s">
        <v>46</v>
      </c>
      <c r="D1" s="3" t="s">
        <v>8</v>
      </c>
      <c r="E1" s="3" t="s">
        <v>368</v>
      </c>
      <c r="F1" s="3"/>
    </row>
    <row r="2" spans="1:6" x14ac:dyDescent="0.2">
      <c r="A2" s="2" t="s">
        <v>97</v>
      </c>
      <c r="B2" s="2" t="s">
        <v>98</v>
      </c>
      <c r="C2" s="2" t="s">
        <v>0</v>
      </c>
      <c r="D2" s="2" t="s">
        <v>14</v>
      </c>
      <c r="E2" s="12" t="str">
        <f>VLOOKUP(C2,'company with location'!A:G,7,FALSE)</f>
        <v>1-516-734-3600</v>
      </c>
      <c r="F2" s="2"/>
    </row>
    <row r="3" spans="1:6" x14ac:dyDescent="0.2">
      <c r="A3" s="2" t="s">
        <v>99</v>
      </c>
      <c r="B3" s="2" t="s">
        <v>100</v>
      </c>
      <c r="C3" s="2" t="s">
        <v>0</v>
      </c>
      <c r="D3" s="2" t="s">
        <v>14</v>
      </c>
      <c r="E3" s="12" t="str">
        <f>VLOOKUP(C3,'company with location'!A:G,7,FALSE)</f>
        <v>1-516-734-3600</v>
      </c>
      <c r="F3" s="2"/>
    </row>
    <row r="4" spans="1:6" x14ac:dyDescent="0.2">
      <c r="A4" s="2" t="s">
        <v>101</v>
      </c>
      <c r="B4" s="2" t="s">
        <v>98</v>
      </c>
      <c r="C4" s="2" t="s">
        <v>0</v>
      </c>
      <c r="D4" s="2" t="s">
        <v>14</v>
      </c>
      <c r="E4" s="12" t="str">
        <f>VLOOKUP(C4,'company with location'!A:G,7,FALSE)</f>
        <v>1-516-734-3600</v>
      </c>
      <c r="F4" s="2"/>
    </row>
    <row r="5" spans="1:6" x14ac:dyDescent="0.2">
      <c r="A5" s="2" t="s">
        <v>102</v>
      </c>
      <c r="B5" s="2" t="s">
        <v>103</v>
      </c>
      <c r="C5" s="2" t="s">
        <v>0</v>
      </c>
      <c r="D5" s="2" t="s">
        <v>14</v>
      </c>
      <c r="E5" s="12" t="str">
        <f>VLOOKUP(C5,'company with location'!A:G,7,FALSE)</f>
        <v>1-516-734-3600</v>
      </c>
      <c r="F5" s="2"/>
    </row>
    <row r="6" spans="1:6" x14ac:dyDescent="0.2">
      <c r="A6" s="2" t="s">
        <v>104</v>
      </c>
      <c r="B6" s="2" t="s">
        <v>98</v>
      </c>
      <c r="C6" s="2" t="s">
        <v>0</v>
      </c>
      <c r="D6" s="2" t="s">
        <v>14</v>
      </c>
      <c r="E6" s="12" t="str">
        <f>VLOOKUP(C6,'company with location'!A:G,7,FALSE)</f>
        <v>1-516-734-3600</v>
      </c>
      <c r="F6" s="2"/>
    </row>
    <row r="7" spans="1:6" x14ac:dyDescent="0.2">
      <c r="A7" s="2" t="s">
        <v>105</v>
      </c>
      <c r="B7" s="2" t="s">
        <v>98</v>
      </c>
      <c r="C7" s="2" t="s">
        <v>0</v>
      </c>
      <c r="D7" s="2" t="s">
        <v>14</v>
      </c>
      <c r="E7" s="12" t="str">
        <f>VLOOKUP(C7,'company with location'!A:G,7,FALSE)</f>
        <v>1-516-734-3600</v>
      </c>
      <c r="F7" s="2"/>
    </row>
    <row r="8" spans="1:6" x14ac:dyDescent="0.2">
      <c r="A8" s="2" t="s">
        <v>106</v>
      </c>
      <c r="B8" s="2" t="s">
        <v>107</v>
      </c>
      <c r="C8" s="2" t="s">
        <v>0</v>
      </c>
      <c r="D8" s="2" t="s">
        <v>14</v>
      </c>
      <c r="E8" s="12" t="str">
        <f>VLOOKUP(C8,'company with location'!A:G,7,FALSE)</f>
        <v>1-516-734-3600</v>
      </c>
      <c r="F8" s="2"/>
    </row>
    <row r="9" spans="1:6" x14ac:dyDescent="0.2">
      <c r="A9" s="2" t="s">
        <v>108</v>
      </c>
      <c r="B9" s="2" t="s">
        <v>98</v>
      </c>
      <c r="C9" s="2" t="s">
        <v>0</v>
      </c>
      <c r="D9" s="2" t="s">
        <v>14</v>
      </c>
      <c r="E9" s="12" t="str">
        <f>VLOOKUP(C9,'company with location'!A:G,7,FALSE)</f>
        <v>1-516-734-3600</v>
      </c>
      <c r="F9" s="2"/>
    </row>
    <row r="10" spans="1:6" x14ac:dyDescent="0.2">
      <c r="A10" s="2" t="s">
        <v>109</v>
      </c>
      <c r="B10" s="2" t="s">
        <v>98</v>
      </c>
      <c r="C10" s="2" t="s">
        <v>0</v>
      </c>
      <c r="D10" s="2" t="s">
        <v>14</v>
      </c>
      <c r="E10" s="12" t="str">
        <f>VLOOKUP(C10,'company with location'!A:G,7,FALSE)</f>
        <v>1-516-734-3600</v>
      </c>
      <c r="F10" s="2"/>
    </row>
    <row r="11" spans="1:6" x14ac:dyDescent="0.2">
      <c r="A11" s="2" t="s">
        <v>110</v>
      </c>
      <c r="B11" s="2" t="s">
        <v>111</v>
      </c>
      <c r="C11" s="2" t="s">
        <v>0</v>
      </c>
      <c r="D11" s="2" t="s">
        <v>14</v>
      </c>
      <c r="E11" s="12" t="str">
        <f>VLOOKUP(C11,'company with location'!A:G,7,FALSE)</f>
        <v>1-516-734-3600</v>
      </c>
      <c r="F11" s="2"/>
    </row>
    <row r="12" spans="1:6" x14ac:dyDescent="0.2">
      <c r="A12" s="2" t="s">
        <v>112</v>
      </c>
      <c r="B12" s="2" t="s">
        <v>98</v>
      </c>
      <c r="C12" s="2" t="s">
        <v>0</v>
      </c>
      <c r="D12" s="2" t="s">
        <v>14</v>
      </c>
      <c r="E12" s="12" t="str">
        <f>VLOOKUP(C12,'company with location'!A:G,7,FALSE)</f>
        <v>1-516-734-3600</v>
      </c>
      <c r="F12" s="2"/>
    </row>
    <row r="13" spans="1:6" x14ac:dyDescent="0.2">
      <c r="A13" s="2" t="s">
        <v>113</v>
      </c>
      <c r="B13" s="2" t="s">
        <v>114</v>
      </c>
      <c r="C13" s="2" t="s">
        <v>0</v>
      </c>
      <c r="D13" s="2" t="s">
        <v>14</v>
      </c>
      <c r="E13" s="12" t="str">
        <f>VLOOKUP(C13,'company with location'!A:G,7,FALSE)</f>
        <v>1-516-734-3600</v>
      </c>
      <c r="F13" s="2"/>
    </row>
    <row r="14" spans="1:6" x14ac:dyDescent="0.2">
      <c r="A14" s="2" t="s">
        <v>115</v>
      </c>
      <c r="B14" s="2" t="s">
        <v>116</v>
      </c>
      <c r="C14" s="2" t="s">
        <v>0</v>
      </c>
      <c r="D14" s="2" t="s">
        <v>14</v>
      </c>
      <c r="E14" s="12" t="str">
        <f>VLOOKUP(C14,'company with location'!A:G,7,FALSE)</f>
        <v>1-516-734-3600</v>
      </c>
      <c r="F14" s="2"/>
    </row>
    <row r="15" spans="1:6" x14ac:dyDescent="0.2">
      <c r="A15" s="2" t="s">
        <v>117</v>
      </c>
      <c r="B15" s="2" t="s">
        <v>118</v>
      </c>
      <c r="C15" s="2" t="s">
        <v>0</v>
      </c>
      <c r="D15" s="2" t="s">
        <v>14</v>
      </c>
      <c r="E15" s="12" t="str">
        <f>VLOOKUP(C15,'company with location'!A:G,7,FALSE)</f>
        <v>1-516-734-3600</v>
      </c>
      <c r="F15" s="2"/>
    </row>
    <row r="16" spans="1:6" x14ac:dyDescent="0.2">
      <c r="A16" s="2" t="s">
        <v>119</v>
      </c>
      <c r="B16" s="2" t="s">
        <v>120</v>
      </c>
      <c r="C16" s="2" t="s">
        <v>0</v>
      </c>
      <c r="D16" s="2" t="s">
        <v>14</v>
      </c>
      <c r="E16" s="12" t="str">
        <f>VLOOKUP(C16,'company with location'!A:G,7,FALSE)</f>
        <v>1-516-734-3600</v>
      </c>
      <c r="F16" s="2"/>
    </row>
    <row r="17" spans="1:6" x14ac:dyDescent="0.2">
      <c r="A17" s="2" t="s">
        <v>121</v>
      </c>
      <c r="B17" s="2" t="s">
        <v>98</v>
      </c>
      <c r="C17" s="2" t="s">
        <v>0</v>
      </c>
      <c r="D17" s="2" t="s">
        <v>14</v>
      </c>
      <c r="E17" s="12" t="str">
        <f>VLOOKUP(C17,'company with location'!A:G,7,FALSE)</f>
        <v>1-516-734-3600</v>
      </c>
      <c r="F17" s="2"/>
    </row>
    <row r="18" spans="1:6" x14ac:dyDescent="0.2">
      <c r="A18" s="2" t="s">
        <v>122</v>
      </c>
      <c r="B18" s="2" t="s">
        <v>118</v>
      </c>
      <c r="C18" s="2" t="s">
        <v>0</v>
      </c>
      <c r="D18" s="2" t="s">
        <v>14</v>
      </c>
      <c r="E18" s="12" t="str">
        <f>VLOOKUP(C18,'company with location'!A:G,7,FALSE)</f>
        <v>1-516-734-3600</v>
      </c>
      <c r="F18" s="2"/>
    </row>
    <row r="19" spans="1:6" x14ac:dyDescent="0.2">
      <c r="A19" s="2" t="s">
        <v>123</v>
      </c>
      <c r="B19" s="2" t="s">
        <v>118</v>
      </c>
      <c r="C19" s="2" t="s">
        <v>0</v>
      </c>
      <c r="D19" s="2" t="s">
        <v>14</v>
      </c>
      <c r="E19" s="12" t="str">
        <f>VLOOKUP(C19,'company with location'!A:G,7,FALSE)</f>
        <v>1-516-734-3600</v>
      </c>
      <c r="F19" s="2"/>
    </row>
    <row r="20" spans="1:6" x14ac:dyDescent="0.2">
      <c r="A20" s="2" t="s">
        <v>124</v>
      </c>
      <c r="B20" s="2" t="s">
        <v>118</v>
      </c>
      <c r="C20" s="2" t="s">
        <v>0</v>
      </c>
      <c r="D20" s="2" t="s">
        <v>14</v>
      </c>
      <c r="E20" s="12" t="str">
        <f>VLOOKUP(C20,'company with location'!A:G,7,FALSE)</f>
        <v>1-516-734-3600</v>
      </c>
      <c r="F20" s="2"/>
    </row>
    <row r="21" spans="1:6" x14ac:dyDescent="0.2">
      <c r="A21" s="2" t="s">
        <v>125</v>
      </c>
      <c r="B21" s="2" t="s">
        <v>100</v>
      </c>
      <c r="C21" s="2" t="s">
        <v>0</v>
      </c>
      <c r="D21" s="2" t="s">
        <v>14</v>
      </c>
      <c r="E21" s="12" t="str">
        <f>VLOOKUP(C21,'company with location'!A:G,7,FALSE)</f>
        <v>1-516-734-3600</v>
      </c>
      <c r="F21" s="2"/>
    </row>
    <row r="22" spans="1:6" x14ac:dyDescent="0.2">
      <c r="A22" s="2" t="s">
        <v>126</v>
      </c>
      <c r="B22" s="2" t="s">
        <v>127</v>
      </c>
      <c r="C22" s="2" t="s">
        <v>0</v>
      </c>
      <c r="D22" s="2" t="s">
        <v>14</v>
      </c>
      <c r="E22" s="12" t="str">
        <f>VLOOKUP(C22,'company with location'!A:G,7,FALSE)</f>
        <v>1-516-734-3600</v>
      </c>
      <c r="F22" s="2"/>
    </row>
    <row r="23" spans="1:6" x14ac:dyDescent="0.2">
      <c r="A23" s="2" t="s">
        <v>128</v>
      </c>
      <c r="B23" s="2" t="s">
        <v>129</v>
      </c>
      <c r="C23" s="2" t="s">
        <v>31</v>
      </c>
      <c r="D23" s="2" t="s">
        <v>32</v>
      </c>
      <c r="E23" s="12" t="str">
        <f>VLOOKUP(C23,'company with location'!A:G,7,FALSE)</f>
        <v>1-516-328-7000</v>
      </c>
      <c r="F23" s="2"/>
    </row>
    <row r="24" spans="1:6" x14ac:dyDescent="0.2">
      <c r="A24" s="2" t="s">
        <v>130</v>
      </c>
      <c r="B24" s="2" t="s">
        <v>131</v>
      </c>
      <c r="C24" s="2" t="s">
        <v>31</v>
      </c>
      <c r="D24" s="2" t="s">
        <v>32</v>
      </c>
      <c r="E24" s="12" t="str">
        <f>VLOOKUP(C24,'company with location'!A:G,7,FALSE)</f>
        <v>1-516-328-7000</v>
      </c>
      <c r="F24" s="2"/>
    </row>
    <row r="25" spans="1:6" x14ac:dyDescent="0.2">
      <c r="A25" s="2" t="s">
        <v>132</v>
      </c>
      <c r="B25" s="2" t="s">
        <v>133</v>
      </c>
      <c r="C25" s="2" t="s">
        <v>31</v>
      </c>
      <c r="D25" s="2" t="s">
        <v>32</v>
      </c>
      <c r="E25" s="12" t="str">
        <f>VLOOKUP(C25,'company with location'!A:G,7,FALSE)</f>
        <v>1-516-328-7000</v>
      </c>
      <c r="F25" s="2"/>
    </row>
    <row r="26" spans="1:6" x14ac:dyDescent="0.2">
      <c r="A26" s="2" t="s">
        <v>134</v>
      </c>
      <c r="B26" s="2" t="s">
        <v>129</v>
      </c>
      <c r="C26" s="2" t="s">
        <v>31</v>
      </c>
      <c r="D26" s="2" t="s">
        <v>32</v>
      </c>
      <c r="E26" s="12" t="str">
        <f>VLOOKUP(C26,'company with location'!A:G,7,FALSE)</f>
        <v>1-516-328-7000</v>
      </c>
      <c r="F26" s="2"/>
    </row>
    <row r="27" spans="1:6" x14ac:dyDescent="0.2">
      <c r="A27" s="2" t="s">
        <v>135</v>
      </c>
      <c r="B27" s="2" t="s">
        <v>136</v>
      </c>
      <c r="C27" s="2" t="s">
        <v>31</v>
      </c>
      <c r="D27" s="2" t="s">
        <v>32</v>
      </c>
      <c r="E27" s="12" t="str">
        <f>VLOOKUP(C27,'company with location'!A:G,7,FALSE)</f>
        <v>1-516-328-7000</v>
      </c>
      <c r="F27" s="2"/>
    </row>
    <row r="28" spans="1:6" x14ac:dyDescent="0.2">
      <c r="A28" s="2" t="s">
        <v>137</v>
      </c>
      <c r="B28" s="2" t="s">
        <v>138</v>
      </c>
      <c r="C28" s="2" t="s">
        <v>31</v>
      </c>
      <c r="D28" s="2" t="s">
        <v>32</v>
      </c>
      <c r="E28" s="12" t="str">
        <f>VLOOKUP(C28,'company with location'!A:G,7,FALSE)</f>
        <v>1-516-328-7000</v>
      </c>
      <c r="F28" s="2"/>
    </row>
    <row r="29" spans="1:6" x14ac:dyDescent="0.2">
      <c r="A29" s="2" t="s">
        <v>139</v>
      </c>
      <c r="B29" s="2" t="s">
        <v>140</v>
      </c>
      <c r="C29" s="2" t="s">
        <v>31</v>
      </c>
      <c r="D29" s="2" t="s">
        <v>32</v>
      </c>
      <c r="E29" s="12" t="str">
        <f>VLOOKUP(C29,'company with location'!A:G,7,FALSE)</f>
        <v>1-516-328-7000</v>
      </c>
      <c r="F29" s="2"/>
    </row>
    <row r="30" spans="1:6" x14ac:dyDescent="0.2">
      <c r="A30" s="2" t="s">
        <v>141</v>
      </c>
      <c r="B30" s="2" t="s">
        <v>142</v>
      </c>
      <c r="C30" s="2" t="s">
        <v>31</v>
      </c>
      <c r="D30" s="2" t="s">
        <v>32</v>
      </c>
      <c r="E30" s="12" t="str">
        <f>VLOOKUP(C30,'company with location'!A:G,7,FALSE)</f>
        <v>1-516-328-7000</v>
      </c>
      <c r="F30" s="2"/>
    </row>
    <row r="31" spans="1:6" x14ac:dyDescent="0.2">
      <c r="A31" s="2" t="s">
        <v>143</v>
      </c>
      <c r="B31" s="2" t="s">
        <v>144</v>
      </c>
      <c r="C31" s="2" t="s">
        <v>48</v>
      </c>
      <c r="D31" s="2" t="s">
        <v>29</v>
      </c>
      <c r="E31" s="12" t="str">
        <f>VLOOKUP(C31,'company with location'!A:G,7,FALSE)</f>
        <v>1-631-547-5400</v>
      </c>
      <c r="F31" s="2"/>
    </row>
    <row r="32" spans="1:6" x14ac:dyDescent="0.2">
      <c r="A32" s="2" t="s">
        <v>145</v>
      </c>
      <c r="B32" s="2" t="s">
        <v>146</v>
      </c>
      <c r="C32" s="2" t="s">
        <v>48</v>
      </c>
      <c r="D32" s="2" t="s">
        <v>29</v>
      </c>
      <c r="E32" s="12" t="str">
        <f>VLOOKUP(C32,'company with location'!A:G,7,FALSE)</f>
        <v>1-631-547-5400</v>
      </c>
      <c r="F32" s="2"/>
    </row>
    <row r="33" spans="1:6" x14ac:dyDescent="0.2">
      <c r="A33" s="2" t="s">
        <v>147</v>
      </c>
      <c r="B33" s="2" t="s">
        <v>148</v>
      </c>
      <c r="C33" s="2" t="s">
        <v>48</v>
      </c>
      <c r="D33" s="2" t="s">
        <v>29</v>
      </c>
      <c r="E33" s="12" t="str">
        <f>VLOOKUP(C33,'company with location'!A:G,7,FALSE)</f>
        <v>1-631-547-5400</v>
      </c>
      <c r="F33" s="2"/>
    </row>
    <row r="34" spans="1:6" x14ac:dyDescent="0.2">
      <c r="A34" s="2" t="s">
        <v>149</v>
      </c>
      <c r="B34" s="2" t="s">
        <v>150</v>
      </c>
      <c r="C34" s="2" t="s">
        <v>48</v>
      </c>
      <c r="D34" s="2" t="s">
        <v>29</v>
      </c>
      <c r="E34" s="12" t="str">
        <f>VLOOKUP(C34,'company with location'!A:G,7,FALSE)</f>
        <v>1-631-547-5400</v>
      </c>
      <c r="F34" s="2"/>
    </row>
    <row r="35" spans="1:6" x14ac:dyDescent="0.2">
      <c r="A35" s="2" t="s">
        <v>151</v>
      </c>
      <c r="B35" s="2" t="s">
        <v>152</v>
      </c>
      <c r="C35" s="2" t="s">
        <v>48</v>
      </c>
      <c r="D35" s="2" t="s">
        <v>29</v>
      </c>
      <c r="E35" s="12" t="str">
        <f>VLOOKUP(C35,'company with location'!A:G,7,FALSE)</f>
        <v>1-631-547-5400</v>
      </c>
      <c r="F35" s="2"/>
    </row>
    <row r="36" spans="1:6" x14ac:dyDescent="0.2">
      <c r="A36" s="2" t="s">
        <v>153</v>
      </c>
      <c r="B36" s="2" t="s">
        <v>154</v>
      </c>
      <c r="C36" s="2" t="s">
        <v>48</v>
      </c>
      <c r="D36" s="2" t="s">
        <v>29</v>
      </c>
      <c r="E36" s="12" t="str">
        <f>VLOOKUP(C36,'company with location'!A:G,7,FALSE)</f>
        <v>1-631-547-5400</v>
      </c>
      <c r="F36" s="2"/>
    </row>
    <row r="37" spans="1:6" x14ac:dyDescent="0.2">
      <c r="A37" s="2" t="s">
        <v>155</v>
      </c>
      <c r="B37" s="2" t="s">
        <v>156</v>
      </c>
      <c r="C37" s="2" t="s">
        <v>48</v>
      </c>
      <c r="D37" s="2" t="s">
        <v>29</v>
      </c>
      <c r="E37" s="12" t="str">
        <f>VLOOKUP(C37,'company with location'!A:G,7,FALSE)</f>
        <v>1-631-547-5400</v>
      </c>
      <c r="F37" s="2"/>
    </row>
    <row r="38" spans="1:6" x14ac:dyDescent="0.2">
      <c r="A38" s="2" t="s">
        <v>157</v>
      </c>
      <c r="B38" s="2" t="s">
        <v>158</v>
      </c>
      <c r="C38" s="2" t="s">
        <v>48</v>
      </c>
      <c r="D38" s="2" t="s">
        <v>29</v>
      </c>
      <c r="E38" s="12" t="str">
        <f>VLOOKUP(C38,'company with location'!A:G,7,FALSE)</f>
        <v>1-631-547-5400</v>
      </c>
      <c r="F38" s="2"/>
    </row>
    <row r="39" spans="1:6" x14ac:dyDescent="0.2">
      <c r="A39" s="2" t="s">
        <v>159</v>
      </c>
      <c r="B39" s="2" t="s">
        <v>160</v>
      </c>
      <c r="C39" s="2" t="s">
        <v>48</v>
      </c>
      <c r="D39" s="2" t="s">
        <v>29</v>
      </c>
      <c r="E39" s="12" t="str">
        <f>VLOOKUP(C39,'company with location'!A:G,7,FALSE)</f>
        <v>1-631-547-5400</v>
      </c>
      <c r="F39" s="2"/>
    </row>
    <row r="40" spans="1:6" x14ac:dyDescent="0.2">
      <c r="A40" s="2" t="s">
        <v>161</v>
      </c>
      <c r="B40" s="2" t="s">
        <v>47</v>
      </c>
      <c r="C40" s="2" t="s">
        <v>50</v>
      </c>
      <c r="D40" s="2" t="s">
        <v>14</v>
      </c>
      <c r="E40" s="12" t="str">
        <f>VLOOKUP(C40,'company with location'!A:G,7,FALSE)</f>
        <v>1-516-708-1366</v>
      </c>
      <c r="F40" s="2"/>
    </row>
    <row r="41" spans="1:6" x14ac:dyDescent="0.2">
      <c r="A41" s="2" t="s">
        <v>162</v>
      </c>
      <c r="B41" s="2" t="s">
        <v>163</v>
      </c>
      <c r="C41" s="2" t="s">
        <v>3</v>
      </c>
      <c r="D41" s="2" t="s">
        <v>28</v>
      </c>
      <c r="E41" s="12" t="str">
        <f>VLOOKUP(C41,'company with location'!A:G,7,FALSE)</f>
        <v>1-516-808-9822</v>
      </c>
      <c r="F41" s="2"/>
    </row>
    <row r="42" spans="1:6" x14ac:dyDescent="0.2">
      <c r="A42" s="2" t="s">
        <v>164</v>
      </c>
      <c r="B42" s="2" t="s">
        <v>165</v>
      </c>
      <c r="C42" s="2" t="s">
        <v>3</v>
      </c>
      <c r="D42" s="2" t="s">
        <v>28</v>
      </c>
      <c r="E42" s="12" t="str">
        <f>VLOOKUP(C42,'company with location'!A:G,7,FALSE)</f>
        <v>1-516-808-9822</v>
      </c>
      <c r="F42" s="2"/>
    </row>
    <row r="43" spans="1:6" x14ac:dyDescent="0.2">
      <c r="A43" s="2" t="s">
        <v>166</v>
      </c>
      <c r="B43" s="2" t="s">
        <v>167</v>
      </c>
      <c r="C43" s="2" t="s">
        <v>3</v>
      </c>
      <c r="D43" s="2" t="s">
        <v>28</v>
      </c>
      <c r="E43" s="12" t="str">
        <f>VLOOKUP(C43,'company with location'!A:G,7,FALSE)</f>
        <v>1-516-808-9822</v>
      </c>
      <c r="F43" s="2"/>
    </row>
    <row r="44" spans="1:6" x14ac:dyDescent="0.2">
      <c r="A44" s="2" t="s">
        <v>168</v>
      </c>
      <c r="B44" s="2" t="s">
        <v>169</v>
      </c>
      <c r="C44" s="2" t="s">
        <v>3</v>
      </c>
      <c r="D44" s="2" t="s">
        <v>28</v>
      </c>
      <c r="E44" s="12" t="str">
        <f>VLOOKUP(C44,'company with location'!A:G,7,FALSE)</f>
        <v>1-516-808-9822</v>
      </c>
      <c r="F44" s="2"/>
    </row>
    <row r="45" spans="1:6" x14ac:dyDescent="0.2">
      <c r="A45" s="2" t="s">
        <v>170</v>
      </c>
      <c r="B45" s="2" t="s">
        <v>118</v>
      </c>
      <c r="C45" s="2" t="s">
        <v>3</v>
      </c>
      <c r="D45" s="2" t="s">
        <v>28</v>
      </c>
      <c r="E45" s="12" t="str">
        <f>VLOOKUP(C45,'company with location'!A:G,7,FALSE)</f>
        <v>1-516-808-9822</v>
      </c>
      <c r="F45" s="2"/>
    </row>
    <row r="46" spans="1:6" x14ac:dyDescent="0.2">
      <c r="A46" s="2" t="s">
        <v>171</v>
      </c>
      <c r="B46" s="2" t="s">
        <v>172</v>
      </c>
      <c r="C46" s="2" t="s">
        <v>3</v>
      </c>
      <c r="D46" s="2" t="s">
        <v>28</v>
      </c>
      <c r="E46" s="12" t="str">
        <f>VLOOKUP(C46,'company with location'!A:G,7,FALSE)</f>
        <v>1-516-808-9822</v>
      </c>
      <c r="F46" s="2"/>
    </row>
    <row r="47" spans="1:6" x14ac:dyDescent="0.2">
      <c r="A47" s="2" t="s">
        <v>173</v>
      </c>
      <c r="B47" s="2" t="s">
        <v>174</v>
      </c>
      <c r="C47" s="2" t="s">
        <v>3</v>
      </c>
      <c r="D47" s="2" t="s">
        <v>28</v>
      </c>
      <c r="E47" s="12" t="str">
        <f>VLOOKUP(C47,'company with location'!A:G,7,FALSE)</f>
        <v>1-516-808-9822</v>
      </c>
      <c r="F47" s="2"/>
    </row>
    <row r="48" spans="1:6" x14ac:dyDescent="0.2">
      <c r="A48" s="2" t="s">
        <v>175</v>
      </c>
      <c r="B48" s="2" t="s">
        <v>176</v>
      </c>
      <c r="C48" s="2" t="s">
        <v>3</v>
      </c>
      <c r="D48" s="2" t="s">
        <v>28</v>
      </c>
      <c r="E48" s="12" t="str">
        <f>VLOOKUP(C48,'company with location'!A:G,7,FALSE)</f>
        <v>1-516-808-9822</v>
      </c>
      <c r="F48" s="2"/>
    </row>
    <row r="49" spans="1:6" x14ac:dyDescent="0.2">
      <c r="A49" s="2" t="s">
        <v>177</v>
      </c>
      <c r="B49" s="2" t="s">
        <v>178</v>
      </c>
      <c r="C49" s="2" t="s">
        <v>3</v>
      </c>
      <c r="D49" s="2" t="s">
        <v>28</v>
      </c>
      <c r="E49" s="12" t="str">
        <f>VLOOKUP(C49,'company with location'!A:G,7,FALSE)</f>
        <v>1-516-808-9822</v>
      </c>
      <c r="F49" s="2"/>
    </row>
    <row r="50" spans="1:6" x14ac:dyDescent="0.2">
      <c r="A50" s="2" t="s">
        <v>179</v>
      </c>
      <c r="B50" s="2" t="s">
        <v>180</v>
      </c>
      <c r="C50" s="2" t="s">
        <v>3</v>
      </c>
      <c r="D50" s="2" t="s">
        <v>28</v>
      </c>
      <c r="E50" s="12" t="str">
        <f>VLOOKUP(C50,'company with location'!A:G,7,FALSE)</f>
        <v>1-516-808-9822</v>
      </c>
      <c r="F50" s="2"/>
    </row>
    <row r="51" spans="1:6" x14ac:dyDescent="0.2">
      <c r="A51" s="2" t="s">
        <v>1</v>
      </c>
      <c r="B51" s="2" t="s">
        <v>2</v>
      </c>
      <c r="C51" s="2" t="s">
        <v>3</v>
      </c>
      <c r="D51" s="2" t="s">
        <v>28</v>
      </c>
      <c r="E51" s="12" t="str">
        <f>VLOOKUP(C51,'company with location'!A:G,7,FALSE)</f>
        <v>1-516-808-9822</v>
      </c>
      <c r="F51" s="2"/>
    </row>
    <row r="52" spans="1:6" x14ac:dyDescent="0.2">
      <c r="A52" s="2" t="s">
        <v>181</v>
      </c>
      <c r="B52" s="2" t="s">
        <v>182</v>
      </c>
      <c r="C52" s="2" t="s">
        <v>3</v>
      </c>
      <c r="D52" s="2" t="s">
        <v>28</v>
      </c>
      <c r="E52" s="12" t="str">
        <f>VLOOKUP(C52,'company with location'!A:G,7,FALSE)</f>
        <v>1-516-808-9822</v>
      </c>
      <c r="F52" s="2"/>
    </row>
    <row r="53" spans="1:6" x14ac:dyDescent="0.2">
      <c r="A53" s="2" t="s">
        <v>183</v>
      </c>
      <c r="B53" s="2" t="s">
        <v>184</v>
      </c>
      <c r="C53" s="2" t="s">
        <v>3</v>
      </c>
      <c r="D53" s="2" t="s">
        <v>28</v>
      </c>
      <c r="E53" s="12" t="str">
        <f>VLOOKUP(C53,'company with location'!A:G,7,FALSE)</f>
        <v>1-516-808-9822</v>
      </c>
      <c r="F53" s="2"/>
    </row>
    <row r="54" spans="1:6" x14ac:dyDescent="0.2">
      <c r="A54" s="2" t="s">
        <v>185</v>
      </c>
      <c r="B54" s="2" t="s">
        <v>186</v>
      </c>
      <c r="C54" s="2" t="s">
        <v>3</v>
      </c>
      <c r="D54" s="2" t="s">
        <v>28</v>
      </c>
      <c r="E54" s="12" t="str">
        <f>VLOOKUP(C54,'company with location'!A:G,7,FALSE)</f>
        <v>1-516-808-9822</v>
      </c>
      <c r="F54" s="2"/>
    </row>
    <row r="55" spans="1:6" x14ac:dyDescent="0.2">
      <c r="A55" s="2" t="s">
        <v>187</v>
      </c>
      <c r="B55" s="2" t="s">
        <v>188</v>
      </c>
      <c r="C55" s="2" t="s">
        <v>3</v>
      </c>
      <c r="D55" s="2" t="s">
        <v>28</v>
      </c>
      <c r="E55" s="12" t="str">
        <f>VLOOKUP(C55,'company with location'!A:G,7,FALSE)</f>
        <v>1-516-808-9822</v>
      </c>
      <c r="F55" s="2"/>
    </row>
    <row r="56" spans="1:6" x14ac:dyDescent="0.2">
      <c r="A56" s="2" t="s">
        <v>189</v>
      </c>
      <c r="B56" s="2" t="s">
        <v>190</v>
      </c>
      <c r="C56" s="2" t="s">
        <v>6</v>
      </c>
      <c r="D56" s="2" t="s">
        <v>14</v>
      </c>
      <c r="E56" s="12" t="str">
        <f>VLOOKUP(C56,'company with location'!A:G,7,FALSE)</f>
        <v>1-516-488-6700</v>
      </c>
      <c r="F56" s="2"/>
    </row>
    <row r="57" spans="1:6" x14ac:dyDescent="0.2">
      <c r="A57" s="2" t="s">
        <v>191</v>
      </c>
      <c r="B57" s="2" t="s">
        <v>192</v>
      </c>
      <c r="C57" s="2" t="s">
        <v>6</v>
      </c>
      <c r="D57" s="2" t="s">
        <v>14</v>
      </c>
      <c r="E57" s="12" t="str">
        <f>VLOOKUP(C57,'company with location'!A:G,7,FALSE)</f>
        <v>1-516-488-6700</v>
      </c>
      <c r="F57" s="2"/>
    </row>
    <row r="58" spans="1:6" x14ac:dyDescent="0.2">
      <c r="A58" s="2" t="s">
        <v>193</v>
      </c>
      <c r="B58" s="2" t="s">
        <v>194</v>
      </c>
      <c r="C58" s="2" t="s">
        <v>6</v>
      </c>
      <c r="D58" s="2" t="s">
        <v>14</v>
      </c>
      <c r="E58" s="12" t="str">
        <f>VLOOKUP(C58,'company with location'!A:G,7,FALSE)</f>
        <v>1-516-488-6700</v>
      </c>
      <c r="F58" s="2"/>
    </row>
    <row r="59" spans="1:6" x14ac:dyDescent="0.2">
      <c r="A59" s="2" t="s">
        <v>195</v>
      </c>
      <c r="B59" s="2" t="s">
        <v>196</v>
      </c>
      <c r="C59" s="2" t="s">
        <v>6</v>
      </c>
      <c r="D59" s="2" t="s">
        <v>14</v>
      </c>
      <c r="E59" s="12" t="str">
        <f>VLOOKUP(C59,'company with location'!A:G,7,FALSE)</f>
        <v>1-516-488-6700</v>
      </c>
      <c r="F59" s="2"/>
    </row>
    <row r="60" spans="1:6" x14ac:dyDescent="0.2">
      <c r="A60" s="2" t="s">
        <v>197</v>
      </c>
      <c r="B60" s="2" t="s">
        <v>198</v>
      </c>
      <c r="C60" s="2" t="s">
        <v>6</v>
      </c>
      <c r="D60" s="2" t="s">
        <v>14</v>
      </c>
      <c r="E60" s="12" t="str">
        <f>VLOOKUP(C60,'company with location'!A:G,7,FALSE)</f>
        <v>1-516-488-6700</v>
      </c>
      <c r="F60" s="2"/>
    </row>
    <row r="61" spans="1:6" x14ac:dyDescent="0.2">
      <c r="A61" s="2" t="s">
        <v>199</v>
      </c>
      <c r="B61" s="2" t="s">
        <v>167</v>
      </c>
      <c r="C61" s="2" t="s">
        <v>6</v>
      </c>
      <c r="D61" s="2" t="s">
        <v>14</v>
      </c>
      <c r="E61" s="12" t="str">
        <f>VLOOKUP(C61,'company with location'!A:G,7,FALSE)</f>
        <v>1-516-488-6700</v>
      </c>
      <c r="F61" s="2"/>
    </row>
    <row r="62" spans="1:6" x14ac:dyDescent="0.2">
      <c r="A62" s="2" t="s">
        <v>200</v>
      </c>
      <c r="B62" s="2" t="s">
        <v>201</v>
      </c>
      <c r="C62" s="2" t="s">
        <v>6</v>
      </c>
      <c r="D62" s="2" t="s">
        <v>14</v>
      </c>
      <c r="E62" s="12" t="str">
        <f>VLOOKUP(C62,'company with location'!A:G,7,FALSE)</f>
        <v>1-516-488-6700</v>
      </c>
      <c r="F62" s="2"/>
    </row>
    <row r="63" spans="1:6" x14ac:dyDescent="0.2">
      <c r="A63" s="2" t="s">
        <v>202</v>
      </c>
      <c r="B63" s="2" t="s">
        <v>203</v>
      </c>
      <c r="C63" s="2" t="s">
        <v>6</v>
      </c>
      <c r="D63" s="2" t="s">
        <v>14</v>
      </c>
      <c r="E63" s="12" t="str">
        <f>VLOOKUP(C63,'company with location'!A:G,7,FALSE)</f>
        <v>1-516-488-6700</v>
      </c>
      <c r="F63" s="2"/>
    </row>
    <row r="64" spans="1:6" x14ac:dyDescent="0.2">
      <c r="A64" s="2" t="s">
        <v>204</v>
      </c>
      <c r="B64" s="2" t="s">
        <v>205</v>
      </c>
      <c r="C64" s="2" t="s">
        <v>6</v>
      </c>
      <c r="D64" s="2" t="s">
        <v>14</v>
      </c>
      <c r="E64" s="12" t="str">
        <f>VLOOKUP(C64,'company with location'!A:G,7,FALSE)</f>
        <v>1-516-488-6700</v>
      </c>
      <c r="F64" s="2"/>
    </row>
    <row r="65" spans="1:6" x14ac:dyDescent="0.2">
      <c r="A65" s="2" t="s">
        <v>206</v>
      </c>
      <c r="B65" s="2" t="s">
        <v>207</v>
      </c>
      <c r="C65" s="2" t="s">
        <v>6</v>
      </c>
      <c r="D65" s="2" t="s">
        <v>14</v>
      </c>
      <c r="E65" s="12" t="str">
        <f>VLOOKUP(C65,'company with location'!A:G,7,FALSE)</f>
        <v>1-516-488-6700</v>
      </c>
      <c r="F65" s="2"/>
    </row>
    <row r="66" spans="1:6" x14ac:dyDescent="0.2">
      <c r="A66" s="2" t="s">
        <v>208</v>
      </c>
      <c r="B66" s="2" t="s">
        <v>209</v>
      </c>
      <c r="C66" s="2" t="s">
        <v>6</v>
      </c>
      <c r="D66" s="2" t="s">
        <v>14</v>
      </c>
      <c r="E66" s="12" t="str">
        <f>VLOOKUP(C66,'company with location'!A:G,7,FALSE)</f>
        <v>1-516-488-6700</v>
      </c>
      <c r="F66" s="2"/>
    </row>
    <row r="67" spans="1:6" x14ac:dyDescent="0.2">
      <c r="A67" s="2" t="s">
        <v>210</v>
      </c>
      <c r="B67" s="2" t="s">
        <v>211</v>
      </c>
      <c r="C67" s="2" t="s">
        <v>6</v>
      </c>
      <c r="D67" s="2" t="s">
        <v>14</v>
      </c>
      <c r="E67" s="12" t="str">
        <f>VLOOKUP(C67,'company with location'!A:G,7,FALSE)</f>
        <v>1-516-488-6700</v>
      </c>
      <c r="F67" s="2"/>
    </row>
    <row r="68" spans="1:6" x14ac:dyDescent="0.2">
      <c r="A68" s="2" t="s">
        <v>212</v>
      </c>
      <c r="B68" s="2" t="s">
        <v>213</v>
      </c>
      <c r="C68" s="2" t="s">
        <v>6</v>
      </c>
      <c r="D68" s="2" t="s">
        <v>14</v>
      </c>
      <c r="E68" s="12" t="str">
        <f>VLOOKUP(C68,'company with location'!A:G,7,FALSE)</f>
        <v>1-516-488-6700</v>
      </c>
      <c r="F68" s="2"/>
    </row>
    <row r="69" spans="1:6" x14ac:dyDescent="0.2">
      <c r="A69" s="2" t="s">
        <v>214</v>
      </c>
      <c r="B69" s="2" t="s">
        <v>215</v>
      </c>
      <c r="C69" s="2" t="s">
        <v>6</v>
      </c>
      <c r="D69" s="2" t="s">
        <v>14</v>
      </c>
      <c r="E69" s="12" t="str">
        <f>VLOOKUP(C69,'company with location'!A:G,7,FALSE)</f>
        <v>1-516-488-6700</v>
      </c>
      <c r="F69" s="2"/>
    </row>
    <row r="70" spans="1:6" x14ac:dyDescent="0.2">
      <c r="A70" s="2" t="s">
        <v>216</v>
      </c>
      <c r="B70" s="2" t="s">
        <v>217</v>
      </c>
      <c r="C70" s="2" t="s">
        <v>6</v>
      </c>
      <c r="D70" s="2" t="s">
        <v>14</v>
      </c>
      <c r="E70" s="12" t="str">
        <f>VLOOKUP(C70,'company with location'!A:G,7,FALSE)</f>
        <v>1-516-488-6700</v>
      </c>
      <c r="F70" s="2"/>
    </row>
    <row r="71" spans="1:6" x14ac:dyDescent="0.2">
      <c r="A71" s="2" t="s">
        <v>218</v>
      </c>
      <c r="B71" s="2" t="s">
        <v>219</v>
      </c>
      <c r="C71" s="2" t="s">
        <v>6</v>
      </c>
      <c r="D71" s="2" t="s">
        <v>14</v>
      </c>
      <c r="E71" s="12" t="str">
        <f>VLOOKUP(C71,'company with location'!A:G,7,FALSE)</f>
        <v>1-516-488-6700</v>
      </c>
      <c r="F71" s="2"/>
    </row>
    <row r="72" spans="1:6" x14ac:dyDescent="0.2">
      <c r="A72" s="2" t="s">
        <v>220</v>
      </c>
      <c r="B72" s="2" t="s">
        <v>221</v>
      </c>
      <c r="C72" s="2" t="s">
        <v>6</v>
      </c>
      <c r="D72" s="2" t="s">
        <v>14</v>
      </c>
      <c r="E72" s="12" t="str">
        <f>VLOOKUP(C72,'company with location'!A:G,7,FALSE)</f>
        <v>1-516-488-6700</v>
      </c>
      <c r="F72" s="2"/>
    </row>
    <row r="73" spans="1:6" x14ac:dyDescent="0.2">
      <c r="A73" s="2" t="s">
        <v>222</v>
      </c>
      <c r="B73" s="2" t="s">
        <v>223</v>
      </c>
      <c r="C73" s="2" t="s">
        <v>6</v>
      </c>
      <c r="D73" s="2" t="s">
        <v>14</v>
      </c>
      <c r="E73" s="12" t="str">
        <f>VLOOKUP(C73,'company with location'!A:G,7,FALSE)</f>
        <v>1-516-488-6700</v>
      </c>
      <c r="F73" s="2"/>
    </row>
    <row r="74" spans="1:6" x14ac:dyDescent="0.2">
      <c r="A74" s="2" t="s">
        <v>224</v>
      </c>
      <c r="B74" s="2" t="s">
        <v>225</v>
      </c>
      <c r="C74" s="2" t="s">
        <v>6</v>
      </c>
      <c r="D74" s="2" t="s">
        <v>14</v>
      </c>
      <c r="E74" s="12" t="str">
        <f>VLOOKUP(C74,'company with location'!A:G,7,FALSE)</f>
        <v>1-516-488-6700</v>
      </c>
      <c r="F74" s="2"/>
    </row>
    <row r="75" spans="1:6" x14ac:dyDescent="0.2">
      <c r="A75" s="2" t="s">
        <v>226</v>
      </c>
      <c r="B75" s="2" t="s">
        <v>227</v>
      </c>
      <c r="C75" s="2" t="s">
        <v>6</v>
      </c>
      <c r="D75" s="2" t="s">
        <v>14</v>
      </c>
      <c r="E75" s="12" t="str">
        <f>VLOOKUP(C75,'company with location'!A:G,7,FALSE)</f>
        <v>1-516-488-6700</v>
      </c>
      <c r="F75" s="2"/>
    </row>
    <row r="76" spans="1:6" x14ac:dyDescent="0.2">
      <c r="A76" s="2" t="s">
        <v>228</v>
      </c>
      <c r="B76" s="2" t="s">
        <v>229</v>
      </c>
      <c r="C76" s="2" t="s">
        <v>6</v>
      </c>
      <c r="D76" s="2" t="s">
        <v>14</v>
      </c>
      <c r="E76" s="12" t="str">
        <f>VLOOKUP(C76,'company with location'!A:G,7,FALSE)</f>
        <v>1-516-488-6700</v>
      </c>
      <c r="F76" s="2"/>
    </row>
    <row r="77" spans="1:6" x14ac:dyDescent="0.2">
      <c r="A77" s="2" t="s">
        <v>230</v>
      </c>
      <c r="B77" s="2" t="s">
        <v>231</v>
      </c>
      <c r="C77" s="2" t="s">
        <v>6</v>
      </c>
      <c r="D77" s="2" t="s">
        <v>14</v>
      </c>
      <c r="E77" s="12" t="str">
        <f>VLOOKUP(C77,'company with location'!A:G,7,FALSE)</f>
        <v>1-516-488-6700</v>
      </c>
      <c r="F77" s="2"/>
    </row>
    <row r="78" spans="1:6" x14ac:dyDescent="0.2">
      <c r="A78" s="2" t="s">
        <v>232</v>
      </c>
      <c r="B78" s="2" t="s">
        <v>233</v>
      </c>
      <c r="C78" s="2" t="s">
        <v>6</v>
      </c>
      <c r="D78" s="2" t="s">
        <v>14</v>
      </c>
      <c r="E78" s="12" t="str">
        <f>VLOOKUP(C78,'company with location'!A:G,7,FALSE)</f>
        <v>1-516-488-6700</v>
      </c>
      <c r="F78" s="2"/>
    </row>
    <row r="79" spans="1:6" x14ac:dyDescent="0.2">
      <c r="A79" s="2" t="s">
        <v>234</v>
      </c>
      <c r="B79" s="2" t="s">
        <v>235</v>
      </c>
      <c r="C79" s="2" t="s">
        <v>6</v>
      </c>
      <c r="D79" s="2" t="s">
        <v>14</v>
      </c>
      <c r="E79" s="12" t="str">
        <f>VLOOKUP(C79,'company with location'!A:G,7,FALSE)</f>
        <v>1-516-488-6700</v>
      </c>
      <c r="F79" s="2"/>
    </row>
    <row r="80" spans="1:6" x14ac:dyDescent="0.2">
      <c r="A80" s="2" t="s">
        <v>236</v>
      </c>
      <c r="B80" s="2" t="s">
        <v>237</v>
      </c>
      <c r="C80" s="2" t="s">
        <v>6</v>
      </c>
      <c r="D80" s="2" t="s">
        <v>14</v>
      </c>
      <c r="E80" s="12" t="str">
        <f>VLOOKUP(C80,'company with location'!A:G,7,FALSE)</f>
        <v>1-516-488-6700</v>
      </c>
      <c r="F80" s="2"/>
    </row>
    <row r="81" spans="1:6" x14ac:dyDescent="0.2">
      <c r="A81" s="2" t="s">
        <v>238</v>
      </c>
      <c r="B81" s="2" t="s">
        <v>239</v>
      </c>
      <c r="C81" s="2" t="s">
        <v>6</v>
      </c>
      <c r="D81" s="2" t="s">
        <v>14</v>
      </c>
      <c r="E81" s="12" t="str">
        <f>VLOOKUP(C81,'company with location'!A:G,7,FALSE)</f>
        <v>1-516-488-6700</v>
      </c>
      <c r="F81" s="2"/>
    </row>
    <row r="82" spans="1:6" x14ac:dyDescent="0.2">
      <c r="A82" s="2" t="s">
        <v>240</v>
      </c>
      <c r="B82" s="2" t="s">
        <v>241</v>
      </c>
      <c r="C82" s="2" t="s">
        <v>6</v>
      </c>
      <c r="D82" s="2" t="s">
        <v>14</v>
      </c>
      <c r="E82" s="12" t="str">
        <f>VLOOKUP(C82,'company with location'!A:G,7,FALSE)</f>
        <v>1-516-488-6700</v>
      </c>
      <c r="F82" s="2"/>
    </row>
    <row r="83" spans="1:6" x14ac:dyDescent="0.2">
      <c r="A83" s="2" t="s">
        <v>242</v>
      </c>
      <c r="B83" s="2" t="s">
        <v>237</v>
      </c>
      <c r="C83" s="2" t="s">
        <v>6</v>
      </c>
      <c r="D83" s="2" t="s">
        <v>14</v>
      </c>
      <c r="E83" s="12" t="str">
        <f>VLOOKUP(C83,'company with location'!A:G,7,FALSE)</f>
        <v>1-516-488-6700</v>
      </c>
      <c r="F83" s="2"/>
    </row>
    <row r="84" spans="1:6" x14ac:dyDescent="0.2">
      <c r="A84" s="2" t="s">
        <v>243</v>
      </c>
      <c r="B84" s="2" t="s">
        <v>244</v>
      </c>
      <c r="C84" s="2" t="s">
        <v>6</v>
      </c>
      <c r="D84" s="2" t="s">
        <v>14</v>
      </c>
      <c r="E84" s="12" t="str">
        <f>VLOOKUP(C84,'company with location'!A:G,7,FALSE)</f>
        <v>1-516-488-6700</v>
      </c>
      <c r="F84" s="2"/>
    </row>
    <row r="85" spans="1:6" x14ac:dyDescent="0.2">
      <c r="A85" s="2" t="s">
        <v>245</v>
      </c>
      <c r="B85" s="2" t="s">
        <v>246</v>
      </c>
      <c r="C85" s="2" t="s">
        <v>6</v>
      </c>
      <c r="D85" s="2" t="s">
        <v>14</v>
      </c>
      <c r="E85" s="12" t="str">
        <f>VLOOKUP(C85,'company with location'!A:G,7,FALSE)</f>
        <v>1-516-488-6700</v>
      </c>
      <c r="F85" s="2"/>
    </row>
    <row r="86" spans="1:6" x14ac:dyDescent="0.2">
      <c r="A86" s="2" t="s">
        <v>247</v>
      </c>
      <c r="B86" s="2" t="s">
        <v>248</v>
      </c>
      <c r="C86" s="2" t="s">
        <v>6</v>
      </c>
      <c r="D86" s="2" t="s">
        <v>14</v>
      </c>
      <c r="E86" s="12" t="str">
        <f>VLOOKUP(C86,'company with location'!A:G,7,FALSE)</f>
        <v>1-516-488-6700</v>
      </c>
      <c r="F86" s="2"/>
    </row>
    <row r="87" spans="1:6" x14ac:dyDescent="0.2">
      <c r="A87" s="2" t="s">
        <v>249</v>
      </c>
      <c r="B87" s="2" t="s">
        <v>250</v>
      </c>
      <c r="C87" s="2" t="s">
        <v>6</v>
      </c>
      <c r="D87" s="2" t="s">
        <v>14</v>
      </c>
      <c r="E87" s="12" t="str">
        <f>VLOOKUP(C87,'company with location'!A:G,7,FALSE)</f>
        <v>1-516-488-6700</v>
      </c>
      <c r="F87" s="2"/>
    </row>
    <row r="88" spans="1:6" x14ac:dyDescent="0.2">
      <c r="A88" s="2" t="s">
        <v>251</v>
      </c>
      <c r="B88" s="2" t="s">
        <v>252</v>
      </c>
      <c r="C88" s="2" t="s">
        <v>6</v>
      </c>
      <c r="D88" s="2" t="s">
        <v>14</v>
      </c>
      <c r="E88" s="12" t="str">
        <f>VLOOKUP(C88,'company with location'!A:G,7,FALSE)</f>
        <v>1-516-488-6700</v>
      </c>
      <c r="F88" s="2"/>
    </row>
    <row r="89" spans="1:6" x14ac:dyDescent="0.2">
      <c r="A89" s="2" t="s">
        <v>253</v>
      </c>
      <c r="B89" s="2" t="s">
        <v>254</v>
      </c>
      <c r="C89" s="2" t="s">
        <v>6</v>
      </c>
      <c r="D89" s="2" t="s">
        <v>14</v>
      </c>
      <c r="E89" s="12" t="str">
        <f>VLOOKUP(C89,'company with location'!A:G,7,FALSE)</f>
        <v>1-516-488-6700</v>
      </c>
      <c r="F89" s="2"/>
    </row>
    <row r="90" spans="1:6" x14ac:dyDescent="0.2">
      <c r="A90" s="2" t="s">
        <v>255</v>
      </c>
      <c r="B90" s="2" t="s">
        <v>256</v>
      </c>
      <c r="C90" s="2" t="s">
        <v>6</v>
      </c>
      <c r="D90" s="2" t="s">
        <v>14</v>
      </c>
      <c r="E90" s="12" t="str">
        <f>VLOOKUP(C90,'company with location'!A:G,7,FALSE)</f>
        <v>1-516-488-6700</v>
      </c>
      <c r="F90" s="2"/>
    </row>
    <row r="91" spans="1:6" x14ac:dyDescent="0.2">
      <c r="A91" s="2" t="s">
        <v>257</v>
      </c>
      <c r="B91" s="2" t="s">
        <v>258</v>
      </c>
      <c r="C91" s="2" t="s">
        <v>6</v>
      </c>
      <c r="D91" s="2" t="s">
        <v>14</v>
      </c>
      <c r="E91" s="12" t="str">
        <f>VLOOKUP(C91,'company with location'!A:G,7,FALSE)</f>
        <v>1-516-488-6700</v>
      </c>
      <c r="F91" s="2"/>
    </row>
    <row r="92" spans="1:6" x14ac:dyDescent="0.2">
      <c r="A92" s="2" t="s">
        <v>259</v>
      </c>
      <c r="B92" s="2" t="s">
        <v>260</v>
      </c>
      <c r="C92" s="2" t="s">
        <v>6</v>
      </c>
      <c r="D92" s="2" t="s">
        <v>14</v>
      </c>
      <c r="E92" s="12" t="str">
        <f>VLOOKUP(C92,'company with location'!A:G,7,FALSE)</f>
        <v>1-516-488-6700</v>
      </c>
      <c r="F92" s="2"/>
    </row>
    <row r="93" spans="1:6" x14ac:dyDescent="0.2">
      <c r="A93" s="2" t="s">
        <v>261</v>
      </c>
      <c r="B93" s="2" t="s">
        <v>262</v>
      </c>
      <c r="C93" s="2" t="s">
        <v>6</v>
      </c>
      <c r="D93" s="2" t="s">
        <v>14</v>
      </c>
      <c r="E93" s="12" t="str">
        <f>VLOOKUP(C93,'company with location'!A:G,7,FALSE)</f>
        <v>1-516-488-6700</v>
      </c>
      <c r="F93" s="2"/>
    </row>
    <row r="94" spans="1:6" x14ac:dyDescent="0.2">
      <c r="A94" s="2" t="s">
        <v>263</v>
      </c>
      <c r="B94" s="2" t="s">
        <v>264</v>
      </c>
      <c r="C94" s="2" t="s">
        <v>6</v>
      </c>
      <c r="D94" s="2" t="s">
        <v>14</v>
      </c>
      <c r="E94" s="12" t="str">
        <f>VLOOKUP(C94,'company with location'!A:G,7,FALSE)</f>
        <v>1-516-488-6700</v>
      </c>
      <c r="F94" s="2"/>
    </row>
    <row r="95" spans="1:6" x14ac:dyDescent="0.2">
      <c r="A95" s="2" t="s">
        <v>265</v>
      </c>
      <c r="B95" s="2" t="s">
        <v>266</v>
      </c>
      <c r="C95" s="2" t="s">
        <v>6</v>
      </c>
      <c r="D95" s="2" t="s">
        <v>14</v>
      </c>
      <c r="E95" s="12" t="str">
        <f>VLOOKUP(C95,'company with location'!A:G,7,FALSE)</f>
        <v>1-516-488-6700</v>
      </c>
      <c r="F95" s="2"/>
    </row>
    <row r="96" spans="1:6" x14ac:dyDescent="0.2">
      <c r="A96" s="2" t="s">
        <v>267</v>
      </c>
      <c r="B96" s="2" t="s">
        <v>268</v>
      </c>
      <c r="C96" s="2" t="s">
        <v>6</v>
      </c>
      <c r="D96" s="2" t="s">
        <v>14</v>
      </c>
      <c r="E96" s="12" t="str">
        <f>VLOOKUP(C96,'company with location'!A:G,7,FALSE)</f>
        <v>1-516-488-6700</v>
      </c>
      <c r="F96" s="2"/>
    </row>
    <row r="97" spans="1:6" x14ac:dyDescent="0.2">
      <c r="A97" s="2" t="s">
        <v>269</v>
      </c>
      <c r="B97" s="2" t="s">
        <v>270</v>
      </c>
      <c r="C97" s="2" t="s">
        <v>6</v>
      </c>
      <c r="D97" s="2" t="s">
        <v>14</v>
      </c>
      <c r="E97" s="12" t="str">
        <f>VLOOKUP(C97,'company with location'!A:G,7,FALSE)</f>
        <v>1-516-488-6700</v>
      </c>
      <c r="F97" s="2"/>
    </row>
    <row r="98" spans="1:6" x14ac:dyDescent="0.2">
      <c r="A98" s="2" t="s">
        <v>271</v>
      </c>
      <c r="B98" s="2" t="s">
        <v>272</v>
      </c>
      <c r="C98" s="2" t="s">
        <v>6</v>
      </c>
      <c r="D98" s="2" t="s">
        <v>14</v>
      </c>
      <c r="E98" s="12" t="str">
        <f>VLOOKUP(C98,'company with location'!A:G,7,FALSE)</f>
        <v>1-516-488-6700</v>
      </c>
      <c r="F98" s="2"/>
    </row>
    <row r="99" spans="1:6" x14ac:dyDescent="0.2">
      <c r="A99" s="2" t="s">
        <v>273</v>
      </c>
      <c r="B99" s="2" t="s">
        <v>274</v>
      </c>
      <c r="C99" s="2" t="s">
        <v>6</v>
      </c>
      <c r="D99" s="2" t="s">
        <v>14</v>
      </c>
      <c r="E99" s="12" t="str">
        <f>VLOOKUP(C99,'company with location'!A:G,7,FALSE)</f>
        <v>1-516-488-6700</v>
      </c>
      <c r="F99" s="2"/>
    </row>
    <row r="100" spans="1:6" x14ac:dyDescent="0.2">
      <c r="A100" s="2" t="s">
        <v>275</v>
      </c>
      <c r="B100" s="2" t="s">
        <v>276</v>
      </c>
      <c r="C100" s="2" t="s">
        <v>6</v>
      </c>
      <c r="D100" s="2" t="s">
        <v>14</v>
      </c>
      <c r="E100" s="12" t="str">
        <f>VLOOKUP(C100,'company with location'!A:G,7,FALSE)</f>
        <v>1-516-488-6700</v>
      </c>
      <c r="F100" s="2"/>
    </row>
    <row r="101" spans="1:6" x14ac:dyDescent="0.2">
      <c r="A101" s="2" t="s">
        <v>277</v>
      </c>
      <c r="B101" s="2" t="s">
        <v>278</v>
      </c>
      <c r="C101" s="2" t="s">
        <v>6</v>
      </c>
      <c r="D101" s="2" t="s">
        <v>14</v>
      </c>
      <c r="E101" s="12" t="str">
        <f>VLOOKUP(C101,'company with location'!A:G,7,FALSE)</f>
        <v>1-516-488-6700</v>
      </c>
      <c r="F101" s="2"/>
    </row>
    <row r="102" spans="1:6" x14ac:dyDescent="0.2">
      <c r="A102" s="2" t="s">
        <v>279</v>
      </c>
      <c r="B102" s="2" t="s">
        <v>280</v>
      </c>
      <c r="C102" s="2" t="s">
        <v>6</v>
      </c>
      <c r="D102" s="2" t="s">
        <v>14</v>
      </c>
      <c r="E102" s="12" t="str">
        <f>VLOOKUP(C102,'company with location'!A:G,7,FALSE)</f>
        <v>1-516-488-6700</v>
      </c>
      <c r="F102" s="2"/>
    </row>
    <row r="103" spans="1:6" x14ac:dyDescent="0.2">
      <c r="A103" s="2" t="s">
        <v>281</v>
      </c>
      <c r="B103" s="2" t="s">
        <v>282</v>
      </c>
      <c r="C103" s="2" t="s">
        <v>6</v>
      </c>
      <c r="D103" s="2" t="s">
        <v>14</v>
      </c>
      <c r="E103" s="12" t="str">
        <f>VLOOKUP(C103,'company with location'!A:G,7,FALSE)</f>
        <v>1-516-488-6700</v>
      </c>
      <c r="F103" s="2"/>
    </row>
    <row r="104" spans="1:6" x14ac:dyDescent="0.2">
      <c r="A104" s="2" t="s">
        <v>283</v>
      </c>
      <c r="B104" s="2" t="s">
        <v>284</v>
      </c>
      <c r="C104" s="2" t="s">
        <v>6</v>
      </c>
      <c r="D104" s="2" t="s">
        <v>14</v>
      </c>
      <c r="E104" s="12" t="str">
        <f>VLOOKUP(C104,'company with location'!A:G,7,FALSE)</f>
        <v>1-516-488-6700</v>
      </c>
      <c r="F104" s="2"/>
    </row>
    <row r="105" spans="1:6" x14ac:dyDescent="0.2">
      <c r="A105" s="2" t="s">
        <v>285</v>
      </c>
      <c r="B105" s="2" t="s">
        <v>239</v>
      </c>
      <c r="C105" s="2" t="s">
        <v>6</v>
      </c>
      <c r="D105" s="2" t="s">
        <v>14</v>
      </c>
      <c r="E105" s="12" t="str">
        <f>VLOOKUP(C105,'company with location'!A:G,7,FALSE)</f>
        <v>1-516-488-6700</v>
      </c>
      <c r="F105" s="2"/>
    </row>
    <row r="106" spans="1:6" x14ac:dyDescent="0.2">
      <c r="A106" s="2" t="s">
        <v>286</v>
      </c>
      <c r="B106" s="2" t="s">
        <v>287</v>
      </c>
      <c r="C106" s="2" t="s">
        <v>6</v>
      </c>
      <c r="D106" s="2" t="s">
        <v>14</v>
      </c>
      <c r="E106" s="12" t="str">
        <f>VLOOKUP(C106,'company with location'!A:G,7,FALSE)</f>
        <v>1-516-488-6700</v>
      </c>
      <c r="F106" s="2"/>
    </row>
    <row r="107" spans="1:6" x14ac:dyDescent="0.2">
      <c r="A107" s="2" t="s">
        <v>288</v>
      </c>
      <c r="B107" s="2" t="s">
        <v>289</v>
      </c>
      <c r="C107" s="2" t="s">
        <v>6</v>
      </c>
      <c r="D107" s="2" t="s">
        <v>14</v>
      </c>
      <c r="E107" s="12" t="str">
        <f>VLOOKUP(C107,'company with location'!A:G,7,FALSE)</f>
        <v>1-516-488-6700</v>
      </c>
      <c r="F107" s="2"/>
    </row>
    <row r="108" spans="1:6" x14ac:dyDescent="0.2">
      <c r="A108" s="2" t="s">
        <v>290</v>
      </c>
      <c r="B108" s="2" t="s">
        <v>291</v>
      </c>
      <c r="C108" s="2" t="s">
        <v>6</v>
      </c>
      <c r="D108" s="2" t="s">
        <v>14</v>
      </c>
      <c r="E108" s="12" t="str">
        <f>VLOOKUP(C108,'company with location'!A:G,7,FALSE)</f>
        <v>1-516-488-6700</v>
      </c>
      <c r="F108" s="2"/>
    </row>
    <row r="109" spans="1:6" x14ac:dyDescent="0.2">
      <c r="A109" s="2" t="s">
        <v>4</v>
      </c>
      <c r="B109" s="2" t="s">
        <v>5</v>
      </c>
      <c r="C109" s="2" t="s">
        <v>6</v>
      </c>
      <c r="D109" s="2" t="s">
        <v>14</v>
      </c>
      <c r="E109" s="12" t="str">
        <f>VLOOKUP(C109,'company with location'!A:G,7,FALSE)</f>
        <v>1-516-488-6700</v>
      </c>
      <c r="F109" s="2"/>
    </row>
    <row r="110" spans="1:6" x14ac:dyDescent="0.2">
      <c r="A110" s="2" t="s">
        <v>292</v>
      </c>
      <c r="B110" s="2" t="s">
        <v>293</v>
      </c>
      <c r="C110" s="2" t="s">
        <v>6</v>
      </c>
      <c r="D110" s="2" t="s">
        <v>14</v>
      </c>
      <c r="E110" s="12" t="str">
        <f>VLOOKUP(C110,'company with location'!A:G,7,FALSE)</f>
        <v>1-516-488-6700</v>
      </c>
      <c r="F110" s="2"/>
    </row>
    <row r="111" spans="1:6" x14ac:dyDescent="0.2">
      <c r="A111" s="2" t="s">
        <v>294</v>
      </c>
      <c r="B111" s="2" t="s">
        <v>295</v>
      </c>
      <c r="C111" s="2" t="s">
        <v>6</v>
      </c>
      <c r="D111" s="2" t="s">
        <v>14</v>
      </c>
      <c r="E111" s="12" t="str">
        <f>VLOOKUP(C111,'company with location'!A:G,7,FALSE)</f>
        <v>1-516-488-6700</v>
      </c>
      <c r="F111" s="2"/>
    </row>
    <row r="112" spans="1:6" x14ac:dyDescent="0.2">
      <c r="A112" s="2" t="s">
        <v>296</v>
      </c>
      <c r="B112" s="2" t="s">
        <v>297</v>
      </c>
      <c r="C112" s="2" t="s">
        <v>6</v>
      </c>
      <c r="D112" s="2" t="s">
        <v>14</v>
      </c>
      <c r="E112" s="12" t="str">
        <f>VLOOKUP(C112,'company with location'!A:G,7,FALSE)</f>
        <v>1-516-488-6700</v>
      </c>
      <c r="F112" s="2"/>
    </row>
    <row r="113" spans="1:6" x14ac:dyDescent="0.2">
      <c r="A113" s="2" t="s">
        <v>298</v>
      </c>
      <c r="B113" s="2" t="s">
        <v>299</v>
      </c>
      <c r="C113" s="2" t="s">
        <v>6</v>
      </c>
      <c r="D113" s="2" t="s">
        <v>14</v>
      </c>
      <c r="E113" s="12" t="str">
        <f>VLOOKUP(C113,'company with location'!A:G,7,FALSE)</f>
        <v>1-516-488-6700</v>
      </c>
      <c r="F113" s="2"/>
    </row>
    <row r="114" spans="1:6" x14ac:dyDescent="0.2">
      <c r="A114" s="2" t="s">
        <v>300</v>
      </c>
      <c r="B114" s="2" t="s">
        <v>301</v>
      </c>
      <c r="C114" s="2" t="s">
        <v>6</v>
      </c>
      <c r="D114" s="2" t="s">
        <v>14</v>
      </c>
      <c r="E114" s="12" t="str">
        <f>VLOOKUP(C114,'company with location'!A:G,7,FALSE)</f>
        <v>1-516-488-6700</v>
      </c>
      <c r="F114" s="2"/>
    </row>
    <row r="115" spans="1:6" x14ac:dyDescent="0.2">
      <c r="A115" s="2" t="s">
        <v>302</v>
      </c>
      <c r="B115" s="2" t="s">
        <v>303</v>
      </c>
      <c r="C115" s="2" t="s">
        <v>6</v>
      </c>
      <c r="D115" s="2" t="s">
        <v>14</v>
      </c>
      <c r="E115" s="12" t="str">
        <f>VLOOKUP(C115,'company with location'!A:G,7,FALSE)</f>
        <v>1-516-488-6700</v>
      </c>
      <c r="F115" s="2"/>
    </row>
    <row r="116" spans="1:6" x14ac:dyDescent="0.2">
      <c r="A116" s="2" t="s">
        <v>304</v>
      </c>
      <c r="B116" s="2" t="s">
        <v>305</v>
      </c>
      <c r="C116" s="2" t="s">
        <v>6</v>
      </c>
      <c r="D116" s="2" t="s">
        <v>14</v>
      </c>
      <c r="E116" s="12" t="str">
        <f>VLOOKUP(C116,'company with location'!A:G,7,FALSE)</f>
        <v>1-516-488-6700</v>
      </c>
      <c r="F116" s="2"/>
    </row>
    <row r="117" spans="1:6" x14ac:dyDescent="0.2">
      <c r="A117" s="2" t="s">
        <v>306</v>
      </c>
      <c r="B117" s="2" t="s">
        <v>167</v>
      </c>
      <c r="C117" s="2" t="s">
        <v>57</v>
      </c>
      <c r="D117" s="2" t="s">
        <v>58</v>
      </c>
      <c r="E117" s="12" t="str">
        <f>VLOOKUP(C117,'company with location'!A:G,7,FALSE)</f>
        <v>1-516-766-2129</v>
      </c>
      <c r="F117" s="2"/>
    </row>
    <row r="118" spans="1:6" x14ac:dyDescent="0.2">
      <c r="A118" s="2" t="s">
        <v>307</v>
      </c>
      <c r="B118" s="2" t="s">
        <v>308</v>
      </c>
      <c r="C118" s="2" t="s">
        <v>36</v>
      </c>
      <c r="D118" s="2" t="s">
        <v>32</v>
      </c>
      <c r="E118" s="12" t="str">
        <f>VLOOKUP(C118,'company with location'!A:G,7,FALSE)</f>
        <v>1-516-506-404</v>
      </c>
      <c r="F118" s="2"/>
    </row>
    <row r="119" spans="1:6" x14ac:dyDescent="0.2">
      <c r="A119" s="2" t="s">
        <v>309</v>
      </c>
      <c r="B119" s="2" t="s">
        <v>310</v>
      </c>
      <c r="C119" s="2" t="s">
        <v>36</v>
      </c>
      <c r="D119" s="2" t="s">
        <v>32</v>
      </c>
      <c r="E119" s="12" t="str">
        <f>VLOOKUP(C119,'company with location'!A:G,7,FALSE)</f>
        <v>1-516-506-404</v>
      </c>
      <c r="F119" s="2"/>
    </row>
    <row r="120" spans="1:6" x14ac:dyDescent="0.2">
      <c r="A120" s="2" t="s">
        <v>311</v>
      </c>
      <c r="B120" s="2" t="s">
        <v>312</v>
      </c>
      <c r="C120" s="2" t="s">
        <v>61</v>
      </c>
      <c r="D120" s="2" t="s">
        <v>28</v>
      </c>
      <c r="E120" s="12" t="str">
        <f>VLOOKUP(C120,'company with location'!A:G,7,FALSE)</f>
        <v>1-516-681-1773</v>
      </c>
      <c r="F120" s="2"/>
    </row>
    <row r="121" spans="1:6" x14ac:dyDescent="0.2">
      <c r="A121" s="2" t="s">
        <v>313</v>
      </c>
      <c r="B121" s="2" t="s">
        <v>314</v>
      </c>
      <c r="C121" s="2" t="s">
        <v>61</v>
      </c>
      <c r="D121" s="2" t="s">
        <v>28</v>
      </c>
      <c r="E121" s="12" t="str">
        <f>VLOOKUP(C121,'company with location'!A:G,7,FALSE)</f>
        <v>1-516-681-1773</v>
      </c>
      <c r="F121" s="2"/>
    </row>
    <row r="122" spans="1:6" x14ac:dyDescent="0.2">
      <c r="A122" s="2" t="s">
        <v>315</v>
      </c>
      <c r="B122" s="2" t="s">
        <v>316</v>
      </c>
      <c r="C122" s="2" t="s">
        <v>61</v>
      </c>
      <c r="D122" s="2" t="s">
        <v>28</v>
      </c>
      <c r="E122" s="12" t="str">
        <f>VLOOKUP(C122,'company with location'!A:G,7,FALSE)</f>
        <v>1-516-681-1773</v>
      </c>
      <c r="F122" s="2"/>
    </row>
    <row r="123" spans="1:6" x14ac:dyDescent="0.2">
      <c r="A123" s="2" t="s">
        <v>317</v>
      </c>
      <c r="B123" s="2" t="s">
        <v>318</v>
      </c>
      <c r="C123" s="2" t="s">
        <v>61</v>
      </c>
      <c r="D123" s="2" t="s">
        <v>28</v>
      </c>
      <c r="E123" s="12" t="str">
        <f>VLOOKUP(C123,'company with location'!A:G,7,FALSE)</f>
        <v>1-516-681-1773</v>
      </c>
      <c r="F123" s="2"/>
    </row>
    <row r="124" spans="1:6" x14ac:dyDescent="0.2">
      <c r="A124" s="2" t="s">
        <v>319</v>
      </c>
      <c r="B124" s="2" t="s">
        <v>167</v>
      </c>
      <c r="C124" s="2" t="s">
        <v>68</v>
      </c>
      <c r="D124" s="2" t="s">
        <v>27</v>
      </c>
      <c r="E124" s="12" t="str">
        <f>VLOOKUP(C124,'company with location'!A:G,7,FALSE)</f>
        <v>1-516-938-5254</v>
      </c>
      <c r="F124" s="2"/>
    </row>
    <row r="125" spans="1:6" x14ac:dyDescent="0.2">
      <c r="A125" s="2" t="s">
        <v>320</v>
      </c>
      <c r="B125" s="2" t="s">
        <v>321</v>
      </c>
      <c r="C125" s="2" t="s">
        <v>70</v>
      </c>
      <c r="D125" s="2" t="s">
        <v>35</v>
      </c>
      <c r="E125" s="12" t="str">
        <f>VLOOKUP(C125,'company with location'!A:G,7,FALSE)</f>
        <v>1-516-775-7800</v>
      </c>
      <c r="F125" s="2"/>
    </row>
    <row r="126" spans="1:6" x14ac:dyDescent="0.2">
      <c r="A126" s="2" t="s">
        <v>322</v>
      </c>
      <c r="B126" s="2" t="s">
        <v>323</v>
      </c>
      <c r="C126" s="2" t="s">
        <v>77</v>
      </c>
      <c r="D126" s="2" t="s">
        <v>27</v>
      </c>
      <c r="E126" s="12" t="str">
        <f>VLOOKUP(C126,'company with location'!A:G,7,FALSE)</f>
        <v>1-516-576-3300</v>
      </c>
      <c r="F126" s="2"/>
    </row>
    <row r="127" spans="1:6" x14ac:dyDescent="0.2">
      <c r="A127" s="2" t="s">
        <v>324</v>
      </c>
      <c r="B127" s="2" t="s">
        <v>323</v>
      </c>
      <c r="C127" s="2" t="s">
        <v>78</v>
      </c>
      <c r="D127" s="2" t="s">
        <v>79</v>
      </c>
      <c r="E127" s="12" t="str">
        <f>VLOOKUP(C127,'company with location'!A:G,7,FALSE)</f>
        <v>1-516-797-7301</v>
      </c>
      <c r="F127" s="2"/>
    </row>
    <row r="128" spans="1:6" x14ac:dyDescent="0.2">
      <c r="A128" s="2" t="s">
        <v>325</v>
      </c>
      <c r="B128" s="2" t="s">
        <v>326</v>
      </c>
      <c r="C128" s="2" t="s">
        <v>81</v>
      </c>
      <c r="D128" s="2" t="s">
        <v>82</v>
      </c>
      <c r="E128" s="12" t="str">
        <f>VLOOKUP(C128,'company with location'!A:G,7,FALSE)</f>
        <v>1-845-559-3698</v>
      </c>
      <c r="F128" s="2"/>
    </row>
    <row r="129" spans="1:6" x14ac:dyDescent="0.2">
      <c r="A129" s="2" t="s">
        <v>327</v>
      </c>
      <c r="B129" s="2" t="s">
        <v>328</v>
      </c>
      <c r="C129" s="2" t="s">
        <v>84</v>
      </c>
      <c r="D129" s="2" t="s">
        <v>85</v>
      </c>
      <c r="E129" s="12" t="str">
        <f>VLOOKUP(C129,'company with location'!A:G,7,FALSE)</f>
        <v>1-516-495-968</v>
      </c>
      <c r="F129" s="2"/>
    </row>
    <row r="130" spans="1:6" x14ac:dyDescent="0.2">
      <c r="A130" s="2" t="s">
        <v>329</v>
      </c>
      <c r="B130" s="2" t="s">
        <v>167</v>
      </c>
      <c r="C130" s="2" t="s">
        <v>86</v>
      </c>
      <c r="D130" s="2" t="s">
        <v>87</v>
      </c>
      <c r="E130" s="12" t="str">
        <f>VLOOKUP(C130,'company with location'!A:G,7,FALSE)</f>
        <v>1-917-567-5767</v>
      </c>
      <c r="F130" s="2"/>
    </row>
    <row r="131" spans="1:6" x14ac:dyDescent="0.2">
      <c r="A131" s="2" t="s">
        <v>330</v>
      </c>
      <c r="B131" s="2" t="s">
        <v>331</v>
      </c>
      <c r="C131" s="2" t="s">
        <v>89</v>
      </c>
      <c r="D131" s="2" t="s">
        <v>79</v>
      </c>
      <c r="E131" s="12" t="str">
        <f>VLOOKUP(C131,'company with location'!A:G,7,FALSE)</f>
        <v>1-516-797-5320</v>
      </c>
      <c r="F131" s="2"/>
    </row>
    <row r="132" spans="1:6" x14ac:dyDescent="0.2">
      <c r="A132" s="2" t="s">
        <v>332</v>
      </c>
      <c r="B132" s="2" t="s">
        <v>323</v>
      </c>
      <c r="C132" s="2" t="s">
        <v>93</v>
      </c>
      <c r="D132" s="2" t="s">
        <v>28</v>
      </c>
      <c r="E132" s="12" t="str">
        <f>VLOOKUP(C132,'company with location'!A:G,7,FALSE)</f>
        <v>1-646-732-9961</v>
      </c>
      <c r="F132" s="2"/>
    </row>
    <row r="133" spans="1:6" x14ac:dyDescent="0.2">
      <c r="A133" s="2" t="s">
        <v>333</v>
      </c>
      <c r="B133" s="2" t="s">
        <v>334</v>
      </c>
      <c r="C133" s="2" t="s">
        <v>93</v>
      </c>
      <c r="D133" s="2" t="s">
        <v>28</v>
      </c>
      <c r="E133" s="12" t="str">
        <f>VLOOKUP(C133,'company with location'!A:G,7,FALSE)</f>
        <v>1-646-732-9961</v>
      </c>
      <c r="F133" s="2"/>
    </row>
    <row r="134" spans="1:6" x14ac:dyDescent="0.2">
      <c r="A134" s="2" t="s">
        <v>335</v>
      </c>
      <c r="B134" s="2" t="s">
        <v>336</v>
      </c>
      <c r="C134" s="2" t="s">
        <v>95</v>
      </c>
      <c r="D134" s="2" t="s">
        <v>27</v>
      </c>
      <c r="E134" s="12" t="str">
        <f>VLOOKUP(C134,'company with location'!A:G,7,FALSE)</f>
        <v>1-516-376-1524</v>
      </c>
      <c r="F134" s="2"/>
    </row>
    <row r="135" spans="1:6" x14ac:dyDescent="0.2">
      <c r="A135" s="2" t="s">
        <v>337</v>
      </c>
      <c r="B135" s="2" t="s">
        <v>326</v>
      </c>
      <c r="C135" s="2" t="s">
        <v>96</v>
      </c>
      <c r="D135" s="2" t="s">
        <v>19</v>
      </c>
      <c r="E135" s="12" t="str">
        <f>VLOOKUP(C135,'company with location'!A:G,7,FALSE)</f>
        <v>1-631-983-7324</v>
      </c>
      <c r="F135" s="2"/>
    </row>
    <row r="136" spans="1:6" x14ac:dyDescent="0.2">
      <c r="A136" s="2" t="s">
        <v>338</v>
      </c>
      <c r="B136" s="2" t="s">
        <v>326</v>
      </c>
      <c r="C136" s="2" t="s">
        <v>96</v>
      </c>
      <c r="D136" s="2" t="s">
        <v>19</v>
      </c>
      <c r="E136" s="12" t="str">
        <f>VLOOKUP(C136,'company with location'!A:G,7,FALSE)</f>
        <v>1-631-983-7324</v>
      </c>
      <c r="F136" s="2"/>
    </row>
    <row r="137" spans="1:6" x14ac:dyDescent="0.2">
      <c r="A137" s="2"/>
      <c r="B137" s="2"/>
      <c r="C137" s="2"/>
      <c r="D137" s="2"/>
      <c r="E137" s="2"/>
      <c r="F137" s="2"/>
    </row>
  </sheetData>
  <autoFilter ref="A1:E136"/>
  <hyperlinks>
    <hyperlink ref="A122" r:id="rId1" display="http://subscriber.hoovers.com.libproxy.adelphi.edu:2048/H/people/profile.html?personId=247404330&amp;dataSourceId=100"/>
    <hyperlink ref="C122" r:id="rId2" display="http://subscriber.hoovers.com.libproxy.adelphi.edu:2048/H/company360/overview.html?companyId=17759630"/>
    <hyperlink ref="A123" r:id="rId3" display="http://subscriber.hoovers.com.libproxy.adelphi.edu:2048/H/people/profile.html?personId=343597652&amp;dataSourceId=100"/>
    <hyperlink ref="C123" r:id="rId4" display="http://subscriber.hoovers.com.libproxy.adelphi.edu:2048/H/company360/overview.html?companyId=17759630"/>
    <hyperlink ref="A124" r:id="rId5" display="http://subscriber.hoovers.com.libproxy.adelphi.edu:2048/H/people/profile.html?personId=1972755&amp;dataSourceId=100"/>
    <hyperlink ref="C124" r:id="rId6" display="http://subscriber.hoovers.com.libproxy.adelphi.edu:2048/H/company360/overview.html?companyId=622611697"/>
    <hyperlink ref="A125" r:id="rId7" display="http://subscriber.hoovers.com.libproxy.adelphi.edu:2048/H/people/profile.html?personId=27202895&amp;dataSourceId=100"/>
    <hyperlink ref="C125" r:id="rId8" display="http://subscriber.hoovers.com.libproxy.adelphi.edu:2048/H/company360/overview.html?companyId=805975265"/>
    <hyperlink ref="A126" r:id="rId9" display="http://subscriber.hoovers.com.libproxy.adelphi.edu:2048/H/people/profile.html?personId=7859231&amp;dataSourceId=100"/>
    <hyperlink ref="C126" r:id="rId10" display="http://subscriber.hoovers.com.libproxy.adelphi.edu:2048/H/company360/overview.html?companyId=197614746"/>
    <hyperlink ref="A127" r:id="rId11" display="http://subscriber.hoovers.com.libproxy.adelphi.edu:2048/H/people/profile.html?personId=18103015&amp;dataSourceId=100"/>
    <hyperlink ref="C127" r:id="rId12" display="http://subscriber.hoovers.com.libproxy.adelphi.edu:2048/H/company360/overview.html?companyId=197022411"/>
    <hyperlink ref="A128" r:id="rId13" display="http://subscriber.hoovers.com.libproxy.adelphi.edu:2048/H/people/profile.html?personId=78859077&amp;dataSourceId=100"/>
    <hyperlink ref="C128" r:id="rId14" display="http://subscriber.hoovers.com.libproxy.adelphi.edu:2048/H/company360/overview.html?companyId=961745515"/>
    <hyperlink ref="A129" r:id="rId15" display="http://subscriber.hoovers.com.libproxy.adelphi.edu:2048/H/people/profile.html?personId=378622228&amp;dataSourceId=100"/>
    <hyperlink ref="C129" r:id="rId16" display="http://subscriber.hoovers.com.libproxy.adelphi.edu:2048/H/company360/overview.html?companyId=80790860"/>
    <hyperlink ref="A130" r:id="rId17" display="http://subscriber.hoovers.com.libproxy.adelphi.edu:2048/H/people/profile.html?personId=246033992&amp;dataSourceId=100"/>
    <hyperlink ref="C130" r:id="rId18" display="http://subscriber.hoovers.com.libproxy.adelphi.edu:2048/H/company360/overview.html?companyId=96479287"/>
    <hyperlink ref="A131" r:id="rId19" display="http://subscriber.hoovers.com.libproxy.adelphi.edu:2048/H/people/profile.html?personId=142841988&amp;dataSourceId=100"/>
    <hyperlink ref="C131" r:id="rId20" display="http://subscriber.hoovers.com.libproxy.adelphi.edu:2048/H/company360/overview.html?companyId=78532226"/>
    <hyperlink ref="A132" r:id="rId21" display="http://subscriber.hoovers.com.libproxy.adelphi.edu:2048/H/people/profile.html?personId=93710562&amp;dataSourceId=100"/>
    <hyperlink ref="C132" r:id="rId22" display="http://subscriber.hoovers.com.libproxy.adelphi.edu:2048/H/company360/overview.html?companyId=964492271"/>
    <hyperlink ref="A133" r:id="rId23" display="http://subscriber.hoovers.com.libproxy.adelphi.edu:2048/H/people/profile.html?personId=387934323&amp;dataSourceId=100"/>
    <hyperlink ref="C133" r:id="rId24" display="http://subscriber.hoovers.com.libproxy.adelphi.edu:2048/H/company360/overview.html?companyId=964492271"/>
    <hyperlink ref="A134" r:id="rId25" display="http://subscriber.hoovers.com.libproxy.adelphi.edu:2048/H/people/profile.html?personId=142848363&amp;dataSourceId=100"/>
    <hyperlink ref="C134" r:id="rId26" display="http://subscriber.hoovers.com.libproxy.adelphi.edu:2048/H/company360/overview.html?companyId=78542161"/>
    <hyperlink ref="A135" r:id="rId27" display="http://subscriber.hoovers.com.libproxy.adelphi.edu:2048/H/people/profile.html?personId=373985473&amp;dataSourceId=100"/>
    <hyperlink ref="C135" r:id="rId28" display="http://subscriber.hoovers.com.libproxy.adelphi.edu:2048/H/company360/overview.html?companyId=80633419"/>
    <hyperlink ref="A136" r:id="rId29" display="http://subscriber.hoovers.com.libproxy.adelphi.edu:2048/H/people/profile.html?personId=373985472&amp;dataSourceId=100"/>
    <hyperlink ref="C136" r:id="rId30" display="http://subscriber.hoovers.com.libproxy.adelphi.edu:2048/H/company360/overview.html?companyId=80633419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showRuler="0" workbookViewId="0">
      <selection activeCell="A5" sqref="A5"/>
    </sheetView>
  </sheetViews>
  <sheetFormatPr baseColWidth="10" defaultRowHeight="15" x14ac:dyDescent="0.2"/>
  <cols>
    <col min="1" max="1" width="20.3984375" bestFit="1" customWidth="1"/>
    <col min="2" max="2" width="49.796875" bestFit="1" customWidth="1"/>
    <col min="3" max="3" width="34.796875" bestFit="1" customWidth="1"/>
    <col min="4" max="4" width="30.3984375" bestFit="1" customWidth="1"/>
    <col min="5" max="5" width="14.19921875" bestFit="1" customWidth="1"/>
  </cols>
  <sheetData>
    <row r="1" spans="1:6" s="4" customFormat="1" x14ac:dyDescent="0.2">
      <c r="A1" s="3" t="s">
        <v>44</v>
      </c>
      <c r="B1" s="3" t="s">
        <v>45</v>
      </c>
      <c r="C1" s="3" t="s">
        <v>46</v>
      </c>
      <c r="D1" s="3" t="s">
        <v>8</v>
      </c>
      <c r="E1" s="3" t="s">
        <v>368</v>
      </c>
      <c r="F1" s="3"/>
    </row>
    <row r="2" spans="1:6" x14ac:dyDescent="0.2">
      <c r="A2" s="2" t="s">
        <v>135</v>
      </c>
      <c r="B2" s="2" t="s">
        <v>136</v>
      </c>
      <c r="C2" s="2" t="s">
        <v>31</v>
      </c>
      <c r="D2" s="2" t="s">
        <v>32</v>
      </c>
      <c r="E2" s="12" t="s">
        <v>341</v>
      </c>
      <c r="F2" s="2"/>
    </row>
    <row r="3" spans="1:6" x14ac:dyDescent="0.2">
      <c r="A3" s="2" t="s">
        <v>147</v>
      </c>
      <c r="B3" s="2" t="s">
        <v>148</v>
      </c>
      <c r="C3" s="2" t="s">
        <v>48</v>
      </c>
      <c r="D3" s="2" t="s">
        <v>29</v>
      </c>
      <c r="E3" s="12" t="s">
        <v>342</v>
      </c>
      <c r="F3" s="2"/>
    </row>
    <row r="4" spans="1:6" x14ac:dyDescent="0.2">
      <c r="A4" s="2" t="s">
        <v>153</v>
      </c>
      <c r="B4" s="2" t="s">
        <v>154</v>
      </c>
      <c r="C4" s="2" t="s">
        <v>48</v>
      </c>
      <c r="D4" s="2" t="s">
        <v>29</v>
      </c>
      <c r="E4" s="12" t="s">
        <v>342</v>
      </c>
      <c r="F4" s="2"/>
    </row>
    <row r="5" spans="1:6" x14ac:dyDescent="0.2">
      <c r="A5" s="2" t="s">
        <v>1</v>
      </c>
      <c r="B5" s="2" t="s">
        <v>2</v>
      </c>
      <c r="C5" s="2" t="s">
        <v>3</v>
      </c>
      <c r="D5" s="2" t="s">
        <v>28</v>
      </c>
      <c r="E5" s="12" t="s">
        <v>345</v>
      </c>
      <c r="F5" s="2"/>
    </row>
    <row r="6" spans="1:6" x14ac:dyDescent="0.2">
      <c r="A6" s="2" t="s">
        <v>191</v>
      </c>
      <c r="B6" s="2" t="s">
        <v>192</v>
      </c>
      <c r="C6" s="2" t="s">
        <v>6</v>
      </c>
      <c r="D6" s="2" t="s">
        <v>14</v>
      </c>
      <c r="E6" s="12" t="s">
        <v>346</v>
      </c>
      <c r="F6" s="2"/>
    </row>
    <row r="7" spans="1:6" x14ac:dyDescent="0.2">
      <c r="A7" s="2" t="s">
        <v>261</v>
      </c>
      <c r="B7" s="2" t="s">
        <v>262</v>
      </c>
      <c r="C7" s="2" t="s">
        <v>6</v>
      </c>
      <c r="D7" s="2" t="s">
        <v>14</v>
      </c>
      <c r="E7" s="12" t="s">
        <v>346</v>
      </c>
      <c r="F7" s="2"/>
    </row>
    <row r="8" spans="1:6" x14ac:dyDescent="0.2">
      <c r="A8" s="2" t="s">
        <v>263</v>
      </c>
      <c r="B8" s="2" t="s">
        <v>264</v>
      </c>
      <c r="C8" s="2" t="s">
        <v>6</v>
      </c>
      <c r="D8" s="2" t="s">
        <v>14</v>
      </c>
      <c r="E8" s="12" t="s">
        <v>346</v>
      </c>
      <c r="F8" s="2"/>
    </row>
    <row r="9" spans="1:6" x14ac:dyDescent="0.2">
      <c r="A9" s="2" t="s">
        <v>279</v>
      </c>
      <c r="B9" s="2" t="s">
        <v>280</v>
      </c>
      <c r="C9" s="2" t="s">
        <v>6</v>
      </c>
      <c r="D9" s="2" t="s">
        <v>14</v>
      </c>
      <c r="E9" s="12" t="s">
        <v>346</v>
      </c>
      <c r="F9" s="2"/>
    </row>
    <row r="10" spans="1:6" x14ac:dyDescent="0.2">
      <c r="A10" s="2" t="s">
        <v>313</v>
      </c>
      <c r="B10" s="2" t="s">
        <v>314</v>
      </c>
      <c r="C10" s="2" t="s">
        <v>61</v>
      </c>
      <c r="D10" s="2" t="s">
        <v>28</v>
      </c>
      <c r="E10" s="12" t="s">
        <v>349</v>
      </c>
      <c r="F10" s="2"/>
    </row>
    <row r="11" spans="1:6" x14ac:dyDescent="0.2">
      <c r="A11" s="2"/>
      <c r="B11" s="2"/>
      <c r="C11" s="2"/>
      <c r="D11" s="2"/>
      <c r="E11" s="2"/>
      <c r="F1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Ruler="0" workbookViewId="0">
      <selection activeCell="G8" sqref="G8"/>
    </sheetView>
  </sheetViews>
  <sheetFormatPr baseColWidth="10" defaultColWidth="21.19921875" defaultRowHeight="15" x14ac:dyDescent="0.2"/>
  <cols>
    <col min="1" max="1" width="21.19921875" style="8" customWidth="1"/>
    <col min="2" max="2" width="27.59765625" style="8" customWidth="1"/>
    <col min="3" max="3" width="21.19921875" style="8" customWidth="1"/>
    <col min="4" max="4" width="13.3984375" style="8" customWidth="1"/>
    <col min="5" max="5" width="13.59765625" style="16" customWidth="1"/>
    <col min="6" max="6" width="21.19921875" style="8" customWidth="1"/>
    <col min="7" max="7" width="21.19921875" style="9" customWidth="1"/>
    <col min="8" max="16384" width="21.19921875" style="8"/>
  </cols>
  <sheetData>
    <row r="1" spans="1:7" s="7" customFormat="1" x14ac:dyDescent="0.2">
      <c r="A1" s="10" t="s">
        <v>7</v>
      </c>
      <c r="B1" s="10" t="s">
        <v>8</v>
      </c>
      <c r="C1" s="10" t="s">
        <v>9</v>
      </c>
      <c r="D1" s="10" t="s">
        <v>10</v>
      </c>
      <c r="E1" s="13" t="s">
        <v>11</v>
      </c>
      <c r="F1" s="10" t="s">
        <v>12</v>
      </c>
      <c r="G1" s="10" t="s">
        <v>13</v>
      </c>
    </row>
    <row r="2" spans="1:7" ht="36" x14ac:dyDescent="0.2">
      <c r="A2" s="11" t="s">
        <v>93</v>
      </c>
      <c r="B2" s="12" t="s">
        <v>28</v>
      </c>
      <c r="C2" s="12" t="s">
        <v>23</v>
      </c>
      <c r="D2" s="12" t="s">
        <v>42</v>
      </c>
      <c r="E2" s="14">
        <v>70000</v>
      </c>
      <c r="F2" s="12" t="s">
        <v>30</v>
      </c>
      <c r="G2" s="12" t="s">
        <v>364</v>
      </c>
    </row>
    <row r="3" spans="1:7" ht="30" x14ac:dyDescent="0.2">
      <c r="A3" s="11" t="s">
        <v>84</v>
      </c>
      <c r="B3" s="12" t="s">
        <v>85</v>
      </c>
      <c r="C3" s="12" t="s">
        <v>23</v>
      </c>
      <c r="D3" s="12" t="s">
        <v>40</v>
      </c>
      <c r="E3" s="14">
        <v>4</v>
      </c>
      <c r="F3" s="12" t="s">
        <v>21</v>
      </c>
      <c r="G3" s="12" t="s">
        <v>359</v>
      </c>
    </row>
    <row r="4" spans="1:7" ht="36" x14ac:dyDescent="0.2">
      <c r="A4" s="11" t="s">
        <v>36</v>
      </c>
      <c r="B4" s="12" t="s">
        <v>32</v>
      </c>
      <c r="C4" s="12" t="s">
        <v>23</v>
      </c>
      <c r="D4" s="12" t="s">
        <v>37</v>
      </c>
      <c r="E4" s="14">
        <v>12</v>
      </c>
      <c r="F4" s="12" t="s">
        <v>30</v>
      </c>
      <c r="G4" s="12" t="s">
        <v>348</v>
      </c>
    </row>
    <row r="5" spans="1:7" ht="30" x14ac:dyDescent="0.2">
      <c r="A5" s="11" t="s">
        <v>6</v>
      </c>
      <c r="B5" s="12" t="s">
        <v>14</v>
      </c>
      <c r="C5" s="12" t="s">
        <v>23</v>
      </c>
      <c r="D5" s="12" t="s">
        <v>56</v>
      </c>
      <c r="E5" s="14">
        <v>16</v>
      </c>
      <c r="F5" s="12" t="s">
        <v>21</v>
      </c>
      <c r="G5" s="12" t="s">
        <v>346</v>
      </c>
    </row>
    <row r="6" spans="1:7" ht="36" x14ac:dyDescent="0.2">
      <c r="A6" s="11" t="s">
        <v>70</v>
      </c>
      <c r="B6" s="12" t="s">
        <v>35</v>
      </c>
      <c r="C6" s="12" t="s">
        <v>23</v>
      </c>
      <c r="D6" s="12" t="s">
        <v>71</v>
      </c>
      <c r="E6" s="14">
        <v>3</v>
      </c>
      <c r="F6" s="12" t="s">
        <v>22</v>
      </c>
      <c r="G6" s="12" t="s">
        <v>353</v>
      </c>
    </row>
    <row r="7" spans="1:7" ht="36" x14ac:dyDescent="0.2">
      <c r="A7" s="11" t="s">
        <v>81</v>
      </c>
      <c r="B7" s="12" t="s">
        <v>82</v>
      </c>
      <c r="C7" s="12" t="s">
        <v>23</v>
      </c>
      <c r="D7" s="12" t="s">
        <v>83</v>
      </c>
      <c r="E7" s="14">
        <v>9</v>
      </c>
      <c r="F7" s="12" t="s">
        <v>24</v>
      </c>
      <c r="G7" s="12" t="s">
        <v>358</v>
      </c>
    </row>
    <row r="8" spans="1:7" ht="36" x14ac:dyDescent="0.2">
      <c r="A8" s="11" t="s">
        <v>0</v>
      </c>
      <c r="B8" s="12" t="s">
        <v>14</v>
      </c>
      <c r="C8" s="12" t="s">
        <v>15</v>
      </c>
      <c r="D8" s="12" t="s">
        <v>16</v>
      </c>
      <c r="E8" s="15">
        <v>2500</v>
      </c>
      <c r="F8" s="12" t="s">
        <v>17</v>
      </c>
      <c r="G8" s="12" t="s">
        <v>339</v>
      </c>
    </row>
    <row r="9" spans="1:7" ht="36" x14ac:dyDescent="0.2">
      <c r="A9" s="11" t="s">
        <v>68</v>
      </c>
      <c r="B9" s="12" t="s">
        <v>27</v>
      </c>
      <c r="C9" s="12" t="s">
        <v>23</v>
      </c>
      <c r="D9" s="12" t="s">
        <v>69</v>
      </c>
      <c r="E9" s="14">
        <v>5</v>
      </c>
      <c r="F9" s="12" t="s">
        <v>30</v>
      </c>
      <c r="G9" s="12" t="s">
        <v>352</v>
      </c>
    </row>
    <row r="10" spans="1:7" ht="48" x14ac:dyDescent="0.2">
      <c r="A10" s="11" t="s">
        <v>57</v>
      </c>
      <c r="B10" s="12" t="s">
        <v>58</v>
      </c>
      <c r="C10" s="12" t="s">
        <v>23</v>
      </c>
      <c r="D10" s="12" t="s">
        <v>59</v>
      </c>
      <c r="E10" s="14">
        <v>9</v>
      </c>
      <c r="F10" s="12" t="s">
        <v>60</v>
      </c>
      <c r="G10" s="12" t="s">
        <v>347</v>
      </c>
    </row>
    <row r="11" spans="1:7" ht="36" x14ac:dyDescent="0.2">
      <c r="A11" s="11" t="s">
        <v>95</v>
      </c>
      <c r="B11" s="12" t="s">
        <v>27</v>
      </c>
      <c r="C11" s="12" t="s">
        <v>23</v>
      </c>
      <c r="D11" s="12" t="s">
        <v>42</v>
      </c>
      <c r="E11" s="14">
        <v>1</v>
      </c>
      <c r="F11" s="12" t="s">
        <v>30</v>
      </c>
      <c r="G11" s="12" t="s">
        <v>366</v>
      </c>
    </row>
    <row r="12" spans="1:7" ht="24" x14ac:dyDescent="0.2">
      <c r="A12" s="11" t="s">
        <v>89</v>
      </c>
      <c r="B12" s="12" t="s">
        <v>79</v>
      </c>
      <c r="C12" s="12" t="s">
        <v>23</v>
      </c>
      <c r="D12" s="12" t="s">
        <v>41</v>
      </c>
      <c r="E12" s="14">
        <v>1</v>
      </c>
      <c r="F12" s="12" t="s">
        <v>21</v>
      </c>
      <c r="G12" s="12" t="s">
        <v>361</v>
      </c>
    </row>
    <row r="13" spans="1:7" ht="36" x14ac:dyDescent="0.2">
      <c r="A13" s="11" t="s">
        <v>63</v>
      </c>
      <c r="B13" s="12" t="s">
        <v>64</v>
      </c>
      <c r="C13" s="12" t="s">
        <v>23</v>
      </c>
      <c r="D13" s="12" t="s">
        <v>38</v>
      </c>
      <c r="E13" s="14">
        <v>5</v>
      </c>
      <c r="F13" s="12" t="s">
        <v>30</v>
      </c>
      <c r="G13" s="12" t="s">
        <v>350</v>
      </c>
    </row>
    <row r="14" spans="1:7" ht="36" x14ac:dyDescent="0.2">
      <c r="A14" s="11" t="s">
        <v>52</v>
      </c>
      <c r="B14" s="12" t="s">
        <v>25</v>
      </c>
      <c r="C14" s="12" t="s">
        <v>23</v>
      </c>
      <c r="D14" s="12" t="s">
        <v>53</v>
      </c>
      <c r="E14" s="14">
        <v>69</v>
      </c>
      <c r="F14" s="12" t="s">
        <v>34</v>
      </c>
      <c r="G14" s="12" t="s">
        <v>344</v>
      </c>
    </row>
    <row r="15" spans="1:7" ht="36" x14ac:dyDescent="0.2">
      <c r="A15" s="11" t="s">
        <v>3</v>
      </c>
      <c r="B15" s="12" t="s">
        <v>28</v>
      </c>
      <c r="C15" s="12" t="s">
        <v>23</v>
      </c>
      <c r="D15" s="12" t="s">
        <v>54</v>
      </c>
      <c r="E15" s="14">
        <v>20</v>
      </c>
      <c r="F15" s="12" t="s">
        <v>55</v>
      </c>
      <c r="G15" s="12" t="s">
        <v>345</v>
      </c>
    </row>
    <row r="16" spans="1:7" ht="24" x14ac:dyDescent="0.2">
      <c r="A16" s="11" t="s">
        <v>18</v>
      </c>
      <c r="B16" s="12" t="s">
        <v>19</v>
      </c>
      <c r="C16" s="12" t="s">
        <v>15</v>
      </c>
      <c r="D16" s="12" t="s">
        <v>20</v>
      </c>
      <c r="E16" s="15">
        <v>1300</v>
      </c>
      <c r="F16" s="12" t="s">
        <v>21</v>
      </c>
      <c r="G16" s="12" t="s">
        <v>340</v>
      </c>
    </row>
    <row r="17" spans="1:7" ht="48" x14ac:dyDescent="0.2">
      <c r="A17" s="11" t="s">
        <v>91</v>
      </c>
      <c r="B17" s="12" t="s">
        <v>92</v>
      </c>
      <c r="C17" s="12" t="s">
        <v>23</v>
      </c>
      <c r="D17" s="12" t="s">
        <v>42</v>
      </c>
      <c r="E17" s="14">
        <v>2</v>
      </c>
      <c r="F17" s="12" t="s">
        <v>60</v>
      </c>
      <c r="G17" s="12" t="s">
        <v>363</v>
      </c>
    </row>
    <row r="18" spans="1:7" ht="30" x14ac:dyDescent="0.2">
      <c r="A18" s="11" t="s">
        <v>86</v>
      </c>
      <c r="B18" s="12" t="s">
        <v>87</v>
      </c>
      <c r="C18" s="12" t="s">
        <v>23</v>
      </c>
      <c r="D18" s="12" t="s">
        <v>88</v>
      </c>
      <c r="E18" s="14">
        <v>1</v>
      </c>
      <c r="F18" s="12" t="s">
        <v>21</v>
      </c>
      <c r="G18" s="12" t="s">
        <v>360</v>
      </c>
    </row>
    <row r="19" spans="1:7" ht="48" x14ac:dyDescent="0.2">
      <c r="A19" s="11" t="s">
        <v>90</v>
      </c>
      <c r="B19" s="12" t="s">
        <v>19</v>
      </c>
      <c r="C19" s="12" t="s">
        <v>23</v>
      </c>
      <c r="D19" s="12" t="s">
        <v>42</v>
      </c>
      <c r="E19" s="14">
        <v>2</v>
      </c>
      <c r="F19" s="12" t="s">
        <v>60</v>
      </c>
      <c r="G19" s="12" t="s">
        <v>362</v>
      </c>
    </row>
    <row r="20" spans="1:7" ht="36" x14ac:dyDescent="0.2">
      <c r="A20" s="11" t="s">
        <v>75</v>
      </c>
      <c r="B20" s="12" t="s">
        <v>76</v>
      </c>
      <c r="C20" s="12" t="s">
        <v>23</v>
      </c>
      <c r="D20" s="12" t="s">
        <v>39</v>
      </c>
      <c r="E20" s="14">
        <v>3</v>
      </c>
      <c r="F20" s="12" t="s">
        <v>30</v>
      </c>
      <c r="G20" s="12" t="s">
        <v>355</v>
      </c>
    </row>
    <row r="21" spans="1:7" ht="30" x14ac:dyDescent="0.2">
      <c r="A21" s="11" t="s">
        <v>72</v>
      </c>
      <c r="B21" s="12" t="s">
        <v>73</v>
      </c>
      <c r="C21" s="12" t="s">
        <v>23</v>
      </c>
      <c r="D21" s="12" t="s">
        <v>39</v>
      </c>
      <c r="E21" s="14">
        <v>2</v>
      </c>
      <c r="F21" s="12" t="s">
        <v>74</v>
      </c>
      <c r="G21" s="12" t="s">
        <v>354</v>
      </c>
    </row>
    <row r="22" spans="1:7" ht="36" x14ac:dyDescent="0.2">
      <c r="A22" s="11" t="s">
        <v>94</v>
      </c>
      <c r="B22" s="12" t="s">
        <v>85</v>
      </c>
      <c r="C22" s="12" t="s">
        <v>23</v>
      </c>
      <c r="D22" s="12" t="s">
        <v>42</v>
      </c>
      <c r="E22" s="14">
        <v>1</v>
      </c>
      <c r="F22" s="12" t="s">
        <v>30</v>
      </c>
      <c r="G22" s="12" t="s">
        <v>365</v>
      </c>
    </row>
    <row r="23" spans="1:7" ht="30" x14ac:dyDescent="0.2">
      <c r="A23" s="11" t="s">
        <v>48</v>
      </c>
      <c r="B23" s="12" t="s">
        <v>29</v>
      </c>
      <c r="C23" s="12" t="s">
        <v>23</v>
      </c>
      <c r="D23" s="12" t="s">
        <v>49</v>
      </c>
      <c r="E23" s="14">
        <v>30</v>
      </c>
      <c r="F23" s="12" t="s">
        <v>21</v>
      </c>
      <c r="G23" s="12" t="s">
        <v>342</v>
      </c>
    </row>
    <row r="24" spans="1:7" ht="36" x14ac:dyDescent="0.2">
      <c r="A24" s="11" t="s">
        <v>96</v>
      </c>
      <c r="B24" s="12" t="s">
        <v>19</v>
      </c>
      <c r="C24" s="12" t="s">
        <v>23</v>
      </c>
      <c r="D24" s="12" t="s">
        <v>43</v>
      </c>
      <c r="E24" s="14">
        <v>1</v>
      </c>
      <c r="F24" s="12" t="s">
        <v>24</v>
      </c>
      <c r="G24" s="12" t="s">
        <v>367</v>
      </c>
    </row>
    <row r="25" spans="1:7" ht="36" x14ac:dyDescent="0.2">
      <c r="A25" s="11" t="s">
        <v>31</v>
      </c>
      <c r="B25" s="12" t="s">
        <v>32</v>
      </c>
      <c r="C25" s="12" t="s">
        <v>15</v>
      </c>
      <c r="D25" s="12" t="s">
        <v>33</v>
      </c>
      <c r="E25" s="14">
        <v>65</v>
      </c>
      <c r="F25" s="12" t="s">
        <v>34</v>
      </c>
      <c r="G25" s="12" t="s">
        <v>341</v>
      </c>
    </row>
    <row r="26" spans="1:7" ht="36" x14ac:dyDescent="0.2">
      <c r="A26" s="11" t="s">
        <v>50</v>
      </c>
      <c r="B26" s="12" t="s">
        <v>14</v>
      </c>
      <c r="C26" s="12" t="s">
        <v>23</v>
      </c>
      <c r="D26" s="12" t="s">
        <v>51</v>
      </c>
      <c r="E26" s="14">
        <v>10</v>
      </c>
      <c r="F26" s="12" t="s">
        <v>24</v>
      </c>
      <c r="G26" s="12" t="s">
        <v>343</v>
      </c>
    </row>
    <row r="27" spans="1:7" ht="24" x14ac:dyDescent="0.2">
      <c r="A27" s="11" t="s">
        <v>78</v>
      </c>
      <c r="B27" s="12" t="s">
        <v>79</v>
      </c>
      <c r="C27" s="12" t="s">
        <v>23</v>
      </c>
      <c r="D27" s="12" t="s">
        <v>80</v>
      </c>
      <c r="E27" s="14">
        <v>1</v>
      </c>
      <c r="F27" s="12" t="s">
        <v>21</v>
      </c>
      <c r="G27" s="12" t="s">
        <v>357</v>
      </c>
    </row>
    <row r="28" spans="1:7" ht="36" x14ac:dyDescent="0.2">
      <c r="A28" s="11" t="s">
        <v>77</v>
      </c>
      <c r="B28" s="12" t="s">
        <v>27</v>
      </c>
      <c r="C28" s="12" t="s">
        <v>23</v>
      </c>
      <c r="D28" s="12" t="s">
        <v>39</v>
      </c>
      <c r="E28" s="14">
        <v>2</v>
      </c>
      <c r="F28" s="12" t="s">
        <v>26</v>
      </c>
      <c r="G28" s="12" t="s">
        <v>356</v>
      </c>
    </row>
    <row r="29" spans="1:7" ht="24" x14ac:dyDescent="0.2">
      <c r="A29" s="11" t="s">
        <v>65</v>
      </c>
      <c r="B29" s="12" t="s">
        <v>66</v>
      </c>
      <c r="C29" s="12" t="s">
        <v>23</v>
      </c>
      <c r="D29" s="12" t="s">
        <v>67</v>
      </c>
      <c r="E29" s="14">
        <v>5</v>
      </c>
      <c r="F29" s="12" t="s">
        <v>21</v>
      </c>
      <c r="G29" s="12" t="s">
        <v>351</v>
      </c>
    </row>
    <row r="30" spans="1:7" ht="48" x14ac:dyDescent="0.2">
      <c r="A30" s="11" t="s">
        <v>61</v>
      </c>
      <c r="B30" s="12" t="s">
        <v>28</v>
      </c>
      <c r="C30" s="12" t="s">
        <v>23</v>
      </c>
      <c r="D30" s="12" t="s">
        <v>62</v>
      </c>
      <c r="E30" s="14">
        <v>6</v>
      </c>
      <c r="F30" s="12" t="s">
        <v>60</v>
      </c>
      <c r="G30" s="12" t="s">
        <v>349</v>
      </c>
    </row>
  </sheetData>
  <hyperlinks>
    <hyperlink ref="A24" r:id="rId1" tooltip="Software Assemblies, LLC At A Glance" display="http://subscriber.hoovers.com.libproxy.adelphi.edu:2048/H/company360/overview.html?companyId=80633419"/>
    <hyperlink ref="A11" r:id="rId2" tooltip="Innovative Software Solutions LLC At A Glance" display="http://subscriber.hoovers.com.libproxy.adelphi.edu:2048/H/company360/overview.html?companyId=78542161"/>
    <hyperlink ref="A22" r:id="rId3" tooltip="Reliable Software Applications LLC At A Glance" display="http://subscriber.hoovers.com.libproxy.adelphi.edu:2048/H/company360/overview.html?companyId=61036147"/>
    <hyperlink ref="A2" r:id="rId4" tooltip="AG Software Inc. At A Glance" display="http://subscriber.hoovers.com.libproxy.adelphi.edu:2048/H/company360/overview.html?companyId=964492271"/>
    <hyperlink ref="A17" r:id="rId5" tooltip="Paras Software Solutions Inc At A Glance" display="http://subscriber.hoovers.com.libproxy.adelphi.edu:2048/H/company360/overview.html?companyId=76325717"/>
    <hyperlink ref="A19" r:id="rId6" tooltip="Portfolio Software Solutions At A Glance" display="http://subscriber.hoovers.com.libproxy.adelphi.edu:2048/H/company360/overview.html?companyId=38728956"/>
    <hyperlink ref="A12" r:id="rId7" tooltip="Joseph D Marsh At A Glance" display="http://subscriber.hoovers.com.libproxy.adelphi.edu:2048/H/company360/overview.html?companyId=78532226"/>
    <hyperlink ref="A18" r:id="rId8" tooltip="Phoenix Software Systems Inc. At A Glance" display="http://subscriber.hoovers.com.libproxy.adelphi.edu:2048/H/company360/overview.html?companyId=96479287"/>
    <hyperlink ref="A3" r:id="rId9" tooltip="American It Software Solutions LLC At A Glance" display="http://subscriber.hoovers.com.libproxy.adelphi.edu:2048/H/company360/overview.html?companyId=80790860"/>
    <hyperlink ref="A7" r:id="rId10" tooltip="Custom Software Solutions, LLC At A Glance" display="http://subscriber.hoovers.com.libproxy.adelphi.edu:2048/H/company360/overview.html?companyId=961745515"/>
    <hyperlink ref="A27" r:id="rId11" tooltip="Software Magic Inc At A Glance" display="http://subscriber.hoovers.com.libproxy.adelphi.edu:2048/H/company360/overview.html?companyId=197022411"/>
    <hyperlink ref="A28" r:id="rId12" tooltip="Systems &amp; Software USA Inc At A Glance" display="http://subscriber.hoovers.com.libproxy.adelphi.edu:2048/H/company360/overview.html?companyId=197614746"/>
    <hyperlink ref="A20" r:id="rId13" tooltip="Prism Visual Software Inc At A Glance" display="http://subscriber.hoovers.com.libproxy.adelphi.edu:2048/H/company360/overview.html?companyId=78616887"/>
    <hyperlink ref="A21" r:id="rId14" tooltip="Quantum Software Consulting LLC At A Glance" display="http://subscriber.hoovers.com.libproxy.adelphi.edu:2048/H/company360/overview.html?companyId=78855417"/>
    <hyperlink ref="A6" r:id="rId15" tooltip="Computers &amp; Software Sales, Inc At A Glance" display="http://subscriber.hoovers.com.libproxy.adelphi.edu:2048/H/company360/overview.html?companyId=805975265"/>
    <hyperlink ref="A9" r:id="rId16" tooltip="Econometric Software, Inc. At A Glance" display="http://subscriber.hoovers.com.libproxy.adelphi.edu:2048/H/company360/overview.html?companyId=622611697"/>
    <hyperlink ref="A29" r:id="rId17" tooltip="Tdata Software Inc At A Glance" display="http://subscriber.hoovers.com.libproxy.adelphi.edu:2048/H/company360/overview.html?companyId=195037551"/>
    <hyperlink ref="A13" r:id="rId18" tooltip="Liquid Software Mobile Inc. At A Glance" display="http://subscriber.hoovers.com.libproxy.adelphi.edu:2048/H/company360/overview.html?companyId=80267059"/>
    <hyperlink ref="A30" r:id="rId19" tooltip="Technical Education Consultant At A Glance" display="http://subscriber.hoovers.com.libproxy.adelphi.edu:2048/H/company360/overview.html?companyId=17759630"/>
    <hyperlink ref="A4" r:id="rId20" tooltip="Bilantic Software, LLC At A Glance" display="http://subscriber.hoovers.com.libproxy.adelphi.edu:2048/H/company360/overview.html?companyId=606010234"/>
    <hyperlink ref="A10" r:id="rId21" tooltip="I C S Software Ltd At A Glance" display="http://subscriber.hoovers.com.libproxy.adelphi.edu:2048/H/company360/overview.html?companyId=172988701"/>
    <hyperlink ref="A5" r:id="rId22" tooltip="Canon Software America Inc At A Glance" display="http://subscriber.hoovers.com.libproxy.adelphi.edu:2048/H/company360/overview.html?companyId=933584856"/>
    <hyperlink ref="A15" r:id="rId23" tooltip="NETROVERT SOFTWARE INC. At A Glance" display="http://subscriber.hoovers.com.libproxy.adelphi.edu:2048/H/company360/overview.html?companyId=21538033"/>
    <hyperlink ref="A14" r:id="rId24" tooltip="Metanoia Software Solutions USA Inc. At A Glance" display="http://subscriber.hoovers.com.libproxy.adelphi.edu:2048/H/company360/overview.html?companyId=79121131"/>
    <hyperlink ref="A26" r:id="rId25" tooltip="Software Incubator LLC At A Glance" display="http://subscriber.hoovers.com.libproxy.adelphi.edu:2048/H/company360/overview.html?companyId=143669849"/>
    <hyperlink ref="A23" r:id="rId26" tooltip="Safe Banking Systems Software LLC At A Glance" display="http://subscriber.hoovers.com.libproxy.adelphi.edu:2048/H/company360/overview.html?companyId=71385624"/>
    <hyperlink ref="A25" r:id="rId27" tooltip="Software Engineering of America, Inc. At A Glance" display="http://subscriber.hoovers.com.libproxy.adelphi.edu:2048/H/company360/overview.html?companyId=52107000000000"/>
    <hyperlink ref="A16" r:id="rId28" tooltip="Openlink Financial LLC At A Glance" display="http://subscriber.hoovers.com.libproxy.adelphi.edu:2048/H/company360/overview.html?companyId=130063000000000"/>
    <hyperlink ref="A8" r:id="rId29" tooltip="Dealertrack Technologies, Inc. At A Glance" display="http://subscriber.hoovers.com.libproxy.adelphi.edu:2048/H/company360/overview.html?companyId=13959900000000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showRuler="0" workbookViewId="0">
      <selection sqref="A1:G3"/>
    </sheetView>
  </sheetViews>
  <sheetFormatPr baseColWidth="10" defaultRowHeight="15" x14ac:dyDescent="0.2"/>
  <cols>
    <col min="1" max="1" width="19" customWidth="1"/>
    <col min="2" max="2" width="12.19921875" customWidth="1"/>
    <col min="3" max="3" width="17.19921875" customWidth="1"/>
    <col min="4" max="4" width="16" customWidth="1"/>
    <col min="5" max="5" width="14.3984375" customWidth="1"/>
    <col min="7" max="7" width="18.19921875" customWidth="1"/>
  </cols>
  <sheetData>
    <row r="1" spans="1:7" x14ac:dyDescent="0.2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2">
      <c r="A2" t="s">
        <v>50</v>
      </c>
      <c r="B2" t="s">
        <v>14</v>
      </c>
      <c r="C2" t="s">
        <v>23</v>
      </c>
      <c r="D2" t="s">
        <v>51</v>
      </c>
      <c r="E2">
        <v>10</v>
      </c>
      <c r="F2" t="s">
        <v>24</v>
      </c>
      <c r="G2" t="s">
        <v>343</v>
      </c>
    </row>
    <row r="3" spans="1:7" x14ac:dyDescent="0.2">
      <c r="A3" t="s">
        <v>6</v>
      </c>
      <c r="B3" t="s">
        <v>14</v>
      </c>
      <c r="C3" t="s">
        <v>23</v>
      </c>
      <c r="D3" t="s">
        <v>56</v>
      </c>
      <c r="E3">
        <v>16</v>
      </c>
      <c r="F3" t="s">
        <v>21</v>
      </c>
      <c r="G3" t="s">
        <v>346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Ruler="0" workbookViewId="0">
      <selection activeCell="B13" sqref="B13"/>
    </sheetView>
  </sheetViews>
  <sheetFormatPr baseColWidth="10" defaultRowHeight="15" x14ac:dyDescent="0.2"/>
  <cols>
    <col min="1" max="1" width="33.59765625" bestFit="1" customWidth="1"/>
    <col min="2" max="2" width="24.19921875" bestFit="1" customWidth="1"/>
    <col min="3" max="3" width="18" customWidth="1"/>
    <col min="4" max="4" width="7.796875" bestFit="1" customWidth="1"/>
    <col min="5" max="5" width="12" bestFit="1" customWidth="1"/>
  </cols>
  <sheetData>
    <row r="1" spans="1:3" x14ac:dyDescent="0.2">
      <c r="A1" s="6" t="s">
        <v>10</v>
      </c>
      <c r="B1" t="s">
        <v>373</v>
      </c>
    </row>
    <row r="3" spans="1:3" x14ac:dyDescent="0.2">
      <c r="A3" s="6" t="s">
        <v>370</v>
      </c>
      <c r="B3" t="s">
        <v>369</v>
      </c>
      <c r="C3" t="s">
        <v>374</v>
      </c>
    </row>
    <row r="4" spans="1:3" x14ac:dyDescent="0.2">
      <c r="A4" s="1" t="s">
        <v>35</v>
      </c>
      <c r="B4" s="5">
        <v>1</v>
      </c>
      <c r="C4" s="5">
        <v>3</v>
      </c>
    </row>
    <row r="5" spans="1:3" x14ac:dyDescent="0.2">
      <c r="A5" s="1" t="s">
        <v>92</v>
      </c>
      <c r="B5" s="5">
        <v>1</v>
      </c>
      <c r="C5" s="5">
        <v>2</v>
      </c>
    </row>
    <row r="6" spans="1:3" x14ac:dyDescent="0.2">
      <c r="A6" s="1" t="s">
        <v>32</v>
      </c>
      <c r="B6" s="5">
        <v>2</v>
      </c>
      <c r="C6" s="5">
        <v>77</v>
      </c>
    </row>
    <row r="7" spans="1:3" x14ac:dyDescent="0.2">
      <c r="A7" s="1" t="s">
        <v>64</v>
      </c>
      <c r="B7" s="5">
        <v>1</v>
      </c>
      <c r="C7" s="5">
        <v>5</v>
      </c>
    </row>
    <row r="8" spans="1:3" x14ac:dyDescent="0.2">
      <c r="A8" s="1" t="s">
        <v>73</v>
      </c>
      <c r="B8" s="5">
        <v>1</v>
      </c>
      <c r="C8" s="5">
        <v>2</v>
      </c>
    </row>
    <row r="9" spans="1:3" x14ac:dyDescent="0.2">
      <c r="A9" s="1" t="s">
        <v>25</v>
      </c>
      <c r="B9" s="5">
        <v>1</v>
      </c>
      <c r="C9" s="5">
        <v>69</v>
      </c>
    </row>
    <row r="10" spans="1:3" x14ac:dyDescent="0.2">
      <c r="A10" s="1" t="s">
        <v>28</v>
      </c>
      <c r="B10" s="5">
        <v>3</v>
      </c>
      <c r="C10" s="5">
        <v>70026</v>
      </c>
    </row>
    <row r="11" spans="1:3" x14ac:dyDescent="0.2">
      <c r="A11" s="1" t="s">
        <v>66</v>
      </c>
      <c r="B11" s="5">
        <v>1</v>
      </c>
      <c r="C11" s="5">
        <v>5</v>
      </c>
    </row>
    <row r="12" spans="1:3" x14ac:dyDescent="0.2">
      <c r="A12" s="1" t="s">
        <v>79</v>
      </c>
      <c r="B12" s="5">
        <v>2</v>
      </c>
      <c r="C12" s="5">
        <v>2</v>
      </c>
    </row>
    <row r="13" spans="1:3" x14ac:dyDescent="0.2">
      <c r="A13" s="1" t="s">
        <v>29</v>
      </c>
      <c r="B13" s="5">
        <v>1</v>
      </c>
      <c r="C13" s="5">
        <v>30</v>
      </c>
    </row>
    <row r="14" spans="1:3" x14ac:dyDescent="0.2">
      <c r="A14" s="1" t="s">
        <v>14</v>
      </c>
      <c r="B14" s="5">
        <v>3</v>
      </c>
      <c r="C14" s="5">
        <v>2526</v>
      </c>
    </row>
    <row r="15" spans="1:3" x14ac:dyDescent="0.2">
      <c r="A15" s="1" t="s">
        <v>58</v>
      </c>
      <c r="B15" s="5">
        <v>1</v>
      </c>
      <c r="C15" s="5">
        <v>9</v>
      </c>
    </row>
    <row r="16" spans="1:3" x14ac:dyDescent="0.2">
      <c r="A16" s="1" t="s">
        <v>27</v>
      </c>
      <c r="B16" s="5">
        <v>3</v>
      </c>
      <c r="C16" s="5">
        <v>8</v>
      </c>
    </row>
    <row r="17" spans="1:3" x14ac:dyDescent="0.2">
      <c r="A17" s="1" t="s">
        <v>76</v>
      </c>
      <c r="B17" s="5">
        <v>1</v>
      </c>
      <c r="C17" s="5">
        <v>3</v>
      </c>
    </row>
    <row r="18" spans="1:3" x14ac:dyDescent="0.2">
      <c r="A18" s="1" t="s">
        <v>85</v>
      </c>
      <c r="B18" s="5">
        <v>2</v>
      </c>
      <c r="C18" s="5">
        <v>5</v>
      </c>
    </row>
    <row r="19" spans="1:3" x14ac:dyDescent="0.2">
      <c r="A19" s="1" t="s">
        <v>19</v>
      </c>
      <c r="B19" s="5">
        <v>3</v>
      </c>
      <c r="C19" s="5">
        <v>1303</v>
      </c>
    </row>
    <row r="20" spans="1:3" x14ac:dyDescent="0.2">
      <c r="A20" s="1" t="s">
        <v>87</v>
      </c>
      <c r="B20" s="5">
        <v>1</v>
      </c>
      <c r="C20" s="5">
        <v>1</v>
      </c>
    </row>
    <row r="21" spans="1:3" x14ac:dyDescent="0.2">
      <c r="A21" s="1" t="s">
        <v>82</v>
      </c>
      <c r="B21" s="5">
        <v>1</v>
      </c>
      <c r="C21" s="5">
        <v>9</v>
      </c>
    </row>
    <row r="22" spans="1:3" x14ac:dyDescent="0.2">
      <c r="A22" s="1" t="s">
        <v>371</v>
      </c>
      <c r="B22" s="5"/>
      <c r="C22" s="5"/>
    </row>
    <row r="23" spans="1:3" x14ac:dyDescent="0.2">
      <c r="A23" s="1" t="s">
        <v>372</v>
      </c>
      <c r="B23" s="5">
        <v>29</v>
      </c>
      <c r="C23" s="5">
        <v>74085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 with company</vt:lpstr>
      <vt:lpstr>final</vt:lpstr>
      <vt:lpstr>company with location</vt:lpstr>
      <vt:lpstr>Sheet10</vt:lpstr>
      <vt:lpstr>pivot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</dc:creator>
  <cp:lastModifiedBy>Microsoft Office User</cp:lastModifiedBy>
  <dcterms:created xsi:type="dcterms:W3CDTF">2018-01-16T05:53:32Z</dcterms:created>
  <dcterms:modified xsi:type="dcterms:W3CDTF">2018-01-19T21:23:38Z</dcterms:modified>
</cp:coreProperties>
</file>